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45" activeTab="0"/>
  </bookViews>
  <sheets>
    <sheet name="Résultats" sheetId="1" r:id="rId1"/>
    <sheet name="Technique" sheetId="2" r:id="rId2"/>
    <sheet name="Graph_oral" sheetId="3" r:id="rId3"/>
    <sheet name="Graph_lire" sheetId="4" r:id="rId4"/>
    <sheet name="Graph_ecrire" sheetId="5" r:id="rId5"/>
    <sheet name="Graph_parler" sheetId="6" r:id="rId6"/>
    <sheet name="Graph_reagir" sheetId="7" r:id="rId7"/>
  </sheets>
  <definedNames>
    <definedName name="_xlnm.Print_Area" localSheetId="2">'Graph_oral'!$A$1:$K$33</definedName>
    <definedName name="_xlnm.Print_Area" localSheetId="0">'Résultats'!$A$1:$U$743</definedName>
    <definedName name="Circons">'Technique'!$A$1:$A$34</definedName>
    <definedName name="Classes">'Technique'!$D$1:$D$6</definedName>
    <definedName name="Ecoles">'Technique'!$C$1:$C$376</definedName>
    <definedName name="Excel_BuiltIn__FilterDatabase">'Résultats'!$A$1:$U$743</definedName>
    <definedName name="Note">'Technique'!$D$7:$D$10</definedName>
    <definedName name="Villes">'Technique'!$B$1:$B$41</definedName>
  </definedNames>
  <calcPr fullCalcOnLoad="1"/>
</workbook>
</file>

<file path=xl/sharedStrings.xml><?xml version="1.0" encoding="utf-8"?>
<sst xmlns="http://schemas.openxmlformats.org/spreadsheetml/2006/main" count="517" uniqueCount="482">
  <si>
    <t>Circonscription</t>
  </si>
  <si>
    <t>Ville</t>
  </si>
  <si>
    <t>Ecole</t>
  </si>
  <si>
    <t>Classe</t>
  </si>
  <si>
    <t>Nom de l'élève</t>
  </si>
  <si>
    <t>1.1</t>
  </si>
  <si>
    <t>1.2</t>
  </si>
  <si>
    <t>1.3</t>
  </si>
  <si>
    <t>2.1</t>
  </si>
  <si>
    <t>2.2</t>
  </si>
  <si>
    <t>3.1</t>
  </si>
  <si>
    <t>3.2</t>
  </si>
  <si>
    <t>4.1</t>
  </si>
  <si>
    <t>4.2</t>
  </si>
  <si>
    <t>5.1</t>
  </si>
  <si>
    <t xml:space="preserve">Comprendre à l'oral </t>
  </si>
  <si>
    <t>Lire</t>
  </si>
  <si>
    <t>Ecrire</t>
  </si>
  <si>
    <t>Parler en continu</t>
  </si>
  <si>
    <t>Réagir et dialoguer</t>
  </si>
  <si>
    <t>Ensemble</t>
  </si>
  <si>
    <t>réponse exacte</t>
  </si>
  <si>
    <t>réponse partielle</t>
  </si>
  <si>
    <t>réponse erronée</t>
  </si>
  <si>
    <t>absence de réponse</t>
  </si>
  <si>
    <t>Total</t>
  </si>
  <si>
    <t>Aubervilliers I</t>
  </si>
  <si>
    <t>AUBERVILLIERS</t>
  </si>
  <si>
    <t>ABEILLES</t>
  </si>
  <si>
    <t>CM1/CM2</t>
  </si>
  <si>
    <t>Aubervilliers II ASH</t>
  </si>
  <si>
    <t>AULNAY-SOUS-BOIS</t>
  </si>
  <si>
    <t>Alain SAVARY</t>
  </si>
  <si>
    <t>CM2 A</t>
  </si>
  <si>
    <t>Aulnay-sous-Bois I</t>
  </si>
  <si>
    <t>BAGNOLET</t>
  </si>
  <si>
    <t>Albert CALMETTE</t>
  </si>
  <si>
    <t>CM2 B</t>
  </si>
  <si>
    <t>Aulnay-sous-Bois II</t>
  </si>
  <si>
    <t>BLANC-MESNIL</t>
  </si>
  <si>
    <t>Albert CAMUS</t>
  </si>
  <si>
    <t>CM2 C</t>
  </si>
  <si>
    <t>Bagnolet</t>
  </si>
  <si>
    <t>BOBIGNY</t>
  </si>
  <si>
    <t>Albert MATHIEZ</t>
  </si>
  <si>
    <t>CM2 D</t>
  </si>
  <si>
    <t>Bobigny</t>
  </si>
  <si>
    <t>BONDY</t>
  </si>
  <si>
    <t>Alexandre BACHELET</t>
  </si>
  <si>
    <t>Bondy</t>
  </si>
  <si>
    <t>BOURGET</t>
  </si>
  <si>
    <t>Alexandre DUMAS</t>
  </si>
  <si>
    <t>Drancy</t>
  </si>
  <si>
    <t>CLICHY-SOUS-BOIS</t>
  </si>
  <si>
    <t>AMBOURGET</t>
  </si>
  <si>
    <t>Dugny / Le Bourget</t>
  </si>
  <si>
    <t>COUBRON</t>
  </si>
  <si>
    <t>AMBOURGET 1</t>
  </si>
  <si>
    <t xml:space="preserve">Epinay-sur-Seine </t>
  </si>
  <si>
    <t>COURNEUVE</t>
  </si>
  <si>
    <t>AMBOURGET 2</t>
  </si>
  <si>
    <t>Gagny / Villemomble</t>
  </si>
  <si>
    <t>DRANCY</t>
  </si>
  <si>
    <t>Anatole FRANCE</t>
  </si>
  <si>
    <t>La Courneuve</t>
  </si>
  <si>
    <t>DUGNY</t>
  </si>
  <si>
    <t>André CHENIER</t>
  </si>
  <si>
    <t>Le Blanc-Mesnil</t>
  </si>
  <si>
    <t>EPINAY-SUR-SEINE</t>
  </si>
  <si>
    <t>André DIEZ</t>
  </si>
  <si>
    <t>Le Raincy / Clichy-sous-Bois</t>
  </si>
  <si>
    <t>GAGNY</t>
  </si>
  <si>
    <t>André LURCAT</t>
  </si>
  <si>
    <t>Livry-Gargan / Les Pavillons sous bois</t>
  </si>
  <si>
    <t>GOURNAY-SUR-MARNE</t>
  </si>
  <si>
    <t>André MALRAUX</t>
  </si>
  <si>
    <t>Montfermeil / Coubron / Vaujours</t>
  </si>
  <si>
    <t>ILE-SAINT-DENIS</t>
  </si>
  <si>
    <t>Anne FRANK</t>
  </si>
  <si>
    <t>Montreuil I</t>
  </si>
  <si>
    <t>LILAS</t>
  </si>
  <si>
    <t>ARAGON</t>
  </si>
  <si>
    <t>Montreuil II</t>
  </si>
  <si>
    <t>LIVRY-GARGAN</t>
  </si>
  <si>
    <t>ARC EN CIEL</t>
  </si>
  <si>
    <t>Neuilly-sur-Marne / Neuilly-Plaisance / Gournay</t>
  </si>
  <si>
    <t>MONTFERMEIL</t>
  </si>
  <si>
    <t>Arthur RIMBAUD</t>
  </si>
  <si>
    <t>Noisy-le-Grand</t>
  </si>
  <si>
    <t>MONTREUIL</t>
  </si>
  <si>
    <t>Auguste CRETIER</t>
  </si>
  <si>
    <t>Noisy-le-Sec</t>
  </si>
  <si>
    <t>NEUILLY-PLAISANCE</t>
  </si>
  <si>
    <t>Auguste DELAUNE</t>
  </si>
  <si>
    <t>Pantin</t>
  </si>
  <si>
    <t>NEUILLY-SUR-MARNE</t>
  </si>
  <si>
    <t>Auguste RENOIR</t>
  </si>
  <si>
    <t>Pierrefitte-sur-Seine / Villetaneuse</t>
  </si>
  <si>
    <t>NOISY-LE-GRAND</t>
  </si>
  <si>
    <t>Auguste RODIN</t>
  </si>
  <si>
    <t>Romainville / Les Lilas / Le Pré Saint Gervais</t>
  </si>
  <si>
    <t>NOISY-LE-SEC</t>
  </si>
  <si>
    <t>BABEUF</t>
  </si>
  <si>
    <t xml:space="preserve">Rosny-sous-Bois </t>
  </si>
  <si>
    <t>PANTIN</t>
  </si>
  <si>
    <t>BAS PRES</t>
  </si>
  <si>
    <t>Saint-Denis I</t>
  </si>
  <si>
    <t>PAVILLONS-SOUS-BOIS</t>
  </si>
  <si>
    <t>BAUDIN</t>
  </si>
  <si>
    <t>Saint-Denis II</t>
  </si>
  <si>
    <t>PIERREFITTE-SUR-SEINE</t>
  </si>
  <si>
    <t>BAYARD</t>
  </si>
  <si>
    <t>Saint-Ouen / L'Ile-Saint-Denis</t>
  </si>
  <si>
    <t>PRE-SAINT-GERVAIS</t>
  </si>
  <si>
    <t>Beau Site/Paul SERELLE</t>
  </si>
  <si>
    <t>Sevran</t>
  </si>
  <si>
    <t>RAINCY</t>
  </si>
  <si>
    <t>BEL AIR</t>
  </si>
  <si>
    <t>Stains</t>
  </si>
  <si>
    <t>ROMAINVILLE</t>
  </si>
  <si>
    <t>BELLEVUE</t>
  </si>
  <si>
    <t xml:space="preserve">Tremblay-en-France </t>
  </si>
  <si>
    <t>ROSNY-SOUS-BOIS</t>
  </si>
  <si>
    <t>Benoit MALON</t>
  </si>
  <si>
    <t>Villepinte</t>
  </si>
  <si>
    <t>SAINT-DENIS</t>
  </si>
  <si>
    <t>BETHINGER</t>
  </si>
  <si>
    <t>SAINT-OUEN</t>
  </si>
  <si>
    <t>Blaise PASCAL</t>
  </si>
  <si>
    <t>SEVRAN</t>
  </si>
  <si>
    <t>BOIS PERRIER</t>
  </si>
  <si>
    <t>STAINS</t>
  </si>
  <si>
    <t>BOISSIERE</t>
  </si>
  <si>
    <t>TREMBLAY-EN-FRANCE</t>
  </si>
  <si>
    <t>BOUGAINVILLE</t>
  </si>
  <si>
    <t>VAUJOURS</t>
  </si>
  <si>
    <t>BOULLOCHE</t>
  </si>
  <si>
    <t>VILLEMOMBLE</t>
  </si>
  <si>
    <t>BOURG</t>
  </si>
  <si>
    <t>VILLEPINTE</t>
  </si>
  <si>
    <t>BOURG 1</t>
  </si>
  <si>
    <t>VILLETANEUSE</t>
  </si>
  <si>
    <t>BOURG 2</t>
  </si>
  <si>
    <t>BRISE ECHALAS</t>
  </si>
  <si>
    <t>BRUYERES</t>
  </si>
  <si>
    <t>CAHOUETTES</t>
  </si>
  <si>
    <t>CALMETTE</t>
  </si>
  <si>
    <t>Camille CLAUDEL</t>
  </si>
  <si>
    <t>CAPSULERIE</t>
  </si>
  <si>
    <t>CARNOT</t>
  </si>
  <si>
    <t>Célestin FREINET</t>
  </si>
  <si>
    <t>CENTRE</t>
  </si>
  <si>
    <t>CHARLEMAGNE</t>
  </si>
  <si>
    <t>Charles AURAY</t>
  </si>
  <si>
    <t>Charles de GAULLE</t>
  </si>
  <si>
    <t>Charles PEGUY</t>
  </si>
  <si>
    <t>Charles PERRAULT</t>
  </si>
  <si>
    <t>Charlie CHAPLIN</t>
  </si>
  <si>
    <t>CHARMILLES</t>
  </si>
  <si>
    <t>CHATEAU</t>
  </si>
  <si>
    <t>CHENE POINTU I</t>
  </si>
  <si>
    <t>CHENE POINTU II</t>
  </si>
  <si>
    <t>CKIS des AULNES</t>
  </si>
  <si>
    <t>Claude BERNARD</t>
  </si>
  <si>
    <t>CLOS d'AMBERT</t>
  </si>
  <si>
    <t>CLOS de l'ARCHE</t>
  </si>
  <si>
    <t>CLOS des AULNES</t>
  </si>
  <si>
    <t>CONDORCET</t>
  </si>
  <si>
    <t>COPPEE/LAMARTINE</t>
  </si>
  <si>
    <t>CORBILLON</t>
  </si>
  <si>
    <t>COSMONAUTES</t>
  </si>
  <si>
    <t>COTEAUX</t>
  </si>
  <si>
    <t>COTTEREAU</t>
  </si>
  <si>
    <t>COURCOUX</t>
  </si>
  <si>
    <t>Cristino GARCIA</t>
  </si>
  <si>
    <t>CROIX ROUGE</t>
  </si>
  <si>
    <t>CROIX ROUGE 1</t>
  </si>
  <si>
    <t>CROIX ROUGE 2</t>
  </si>
  <si>
    <t>CROIX SAINT-MARC</t>
  </si>
  <si>
    <t>Daniel RENOULT</t>
  </si>
  <si>
    <t>Daniel SORANO</t>
  </si>
  <si>
    <t>Danielle CASANOVA</t>
  </si>
  <si>
    <t>DANTON</t>
  </si>
  <si>
    <t>DELAUNAY/BELLEVILLE</t>
  </si>
  <si>
    <t>d'ESTIENNE d'ORVES</t>
  </si>
  <si>
    <t>DIDEROT</t>
  </si>
  <si>
    <t>DIDEROT I</t>
  </si>
  <si>
    <t>DIDEROT II</t>
  </si>
  <si>
    <t>Dulcie SEPTEMBER</t>
  </si>
  <si>
    <t>ECONDEAUX</t>
  </si>
  <si>
    <t>Edgar Quinet</t>
  </si>
  <si>
    <t>Edgar QUINET</t>
  </si>
  <si>
    <t>Edouard VAILLANT</t>
  </si>
  <si>
    <t>Elsa TRIOLET</t>
  </si>
  <si>
    <t>Emile COTE</t>
  </si>
  <si>
    <t>Emile ZOLA</t>
  </si>
  <si>
    <t>ERCKMANN/CHATRIAN</t>
  </si>
  <si>
    <t>Ethel ROSENBERG</t>
  </si>
  <si>
    <t>Etienne DOLET</t>
  </si>
  <si>
    <t>Eugène FISCHER</t>
  </si>
  <si>
    <t>Eugène POTTIER</t>
  </si>
  <si>
    <t>Eugène VARLIN</t>
  </si>
  <si>
    <t>Eugènie COTTON</t>
  </si>
  <si>
    <t>FABIEN</t>
  </si>
  <si>
    <t>Félix EBOUE</t>
  </si>
  <si>
    <t>FLOREAL</t>
  </si>
  <si>
    <t>FOCH</t>
  </si>
  <si>
    <t>FOCH I</t>
  </si>
  <si>
    <t>FOCH II</t>
  </si>
  <si>
    <t>FONTAINE DES PRES</t>
  </si>
  <si>
    <t>FONTAINE DES PRES 1</t>
  </si>
  <si>
    <t>FONTAINE DES PRES 2</t>
  </si>
  <si>
    <t>FONTAINE-MALLET</t>
  </si>
  <si>
    <t>FONTENOY</t>
  </si>
  <si>
    <t>FRANC MOISIN</t>
  </si>
  <si>
    <t>France BLOCH</t>
  </si>
  <si>
    <t>France BLOCH SERAZIN</t>
  </si>
  <si>
    <t>Francine FROMOND</t>
  </si>
  <si>
    <t>François MAURIAC</t>
  </si>
  <si>
    <t>François VILLON</t>
  </si>
  <si>
    <t>Françoise DOLTO</t>
  </si>
  <si>
    <t>FRATERNITE</t>
  </si>
  <si>
    <t>Frédéric JOLIOT-CURIE I</t>
  </si>
  <si>
    <t>Frédéric LEMAITRE</t>
  </si>
  <si>
    <t>Gabriel PERI</t>
  </si>
  <si>
    <t>GALLIENI</t>
  </si>
  <si>
    <t>GAVROCHE</t>
  </si>
  <si>
    <t>GEMIER/JOUVET</t>
  </si>
  <si>
    <t>Georges BRASSENS</t>
  </si>
  <si>
    <t>Georges MARTIN</t>
  </si>
  <si>
    <t>Georges MELIES</t>
  </si>
  <si>
    <t>Georges MERCIER</t>
  </si>
  <si>
    <t>Georges POLITZER</t>
  </si>
  <si>
    <t>Gérard PHILIPE</t>
  </si>
  <si>
    <t>GLOBE</t>
  </si>
  <si>
    <t>GRANDS PECHERS</t>
  </si>
  <si>
    <t>GROS BUISSON</t>
  </si>
  <si>
    <t>Guillaume APOLLINAIRE</t>
  </si>
  <si>
    <t>Gustave COURBET</t>
  </si>
  <si>
    <t>Guy MOQUET</t>
  </si>
  <si>
    <t>HAUTES-NOELLES</t>
  </si>
  <si>
    <t>HAUTS BATONS</t>
  </si>
  <si>
    <t>Hector BERLIOZ</t>
  </si>
  <si>
    <t>Hélène COCHENNEC</t>
  </si>
  <si>
    <t>Henri BARBUSSE</t>
  </si>
  <si>
    <t>Henri BARBUSSE I</t>
  </si>
  <si>
    <t>Henri BARBUSSE II</t>
  </si>
  <si>
    <t>Henri MONDOR</t>
  </si>
  <si>
    <t>Henri SELLIER</t>
  </si>
  <si>
    <t>Henri WALLON</t>
  </si>
  <si>
    <t>HERRIOT</t>
  </si>
  <si>
    <t>Honoré de Balzac</t>
  </si>
  <si>
    <t>HUGO/GORKI</t>
  </si>
  <si>
    <t>I. et F. JOLIOT-CURIE</t>
  </si>
  <si>
    <t>Irène JOLIOT-CURIE II</t>
  </si>
  <si>
    <t>J.J. ROUSSEAU I</t>
  </si>
  <si>
    <t>J.J. ROUSSEAU II</t>
  </si>
  <si>
    <t>JACOB</t>
  </si>
  <si>
    <t>JACOB I</t>
  </si>
  <si>
    <t>JACOB II</t>
  </si>
  <si>
    <t>Jacqueline   QUATREMAIRE</t>
  </si>
  <si>
    <t>Jacqueline QUATREMAIRE</t>
  </si>
  <si>
    <t>Jacques DECOUR</t>
  </si>
  <si>
    <t>Jacques JORISSEN</t>
  </si>
  <si>
    <t>Jacques PREVERT</t>
  </si>
  <si>
    <t>Jean CHARCOT</t>
  </si>
  <si>
    <t>Jean de LA FONTAINE</t>
  </si>
  <si>
    <t>Jean JAURES</t>
  </si>
  <si>
    <t>Jean JAURES I</t>
  </si>
  <si>
    <t>Jean JAURES II</t>
  </si>
  <si>
    <t>Jean JAURES NORD</t>
  </si>
  <si>
    <t>Jean JAURES SUD</t>
  </si>
  <si>
    <t>Jean LOLIVE</t>
  </si>
  <si>
    <t>Jean LURCAT</t>
  </si>
  <si>
    <t>Jean MACE</t>
  </si>
  <si>
    <t>Jean MERMOZ</t>
  </si>
  <si>
    <t>Jean MOULIN</t>
  </si>
  <si>
    <t>Jean PERRIN</t>
  </si>
  <si>
    <t>Jean RENOIR</t>
  </si>
  <si>
    <t>Jean ROSTAND</t>
  </si>
  <si>
    <t>Jean VILAR</t>
  </si>
  <si>
    <t>Jean ZAY</t>
  </si>
  <si>
    <t>Jean-Baptiste CLEMENT</t>
  </si>
  <si>
    <t>Jean-Baptiste DUHAMEL</t>
  </si>
  <si>
    <t>Jean-Jacques ROUSSEAU</t>
  </si>
  <si>
    <t>Jeanne GALLEPE</t>
  </si>
  <si>
    <t>Jeanne LABOURBE</t>
  </si>
  <si>
    <t>Jean-Pierre TIMBAUD</t>
  </si>
  <si>
    <t>JOFFRE</t>
  </si>
  <si>
    <t>JOLIOT-CURIE</t>
  </si>
  <si>
    <t>JOLIOT-CURIE I</t>
  </si>
  <si>
    <t>JOLIOT-CURIE II</t>
  </si>
  <si>
    <t>JONCHEROLLES</t>
  </si>
  <si>
    <t>Joséphine BAKER</t>
  </si>
  <si>
    <t>Jules FERRY</t>
  </si>
  <si>
    <t>Jules FERRY I</t>
  </si>
  <si>
    <t>Jules FERRY II</t>
  </si>
  <si>
    <t>Jules GUESDE</t>
  </si>
  <si>
    <t>Jules MICHELET</t>
  </si>
  <si>
    <t>Jules RENARD I</t>
  </si>
  <si>
    <t>Jules RENARD II</t>
  </si>
  <si>
    <t>Jules VALLES</t>
  </si>
  <si>
    <t>Jules VERNE</t>
  </si>
  <si>
    <t>Julie DAUBIE</t>
  </si>
  <si>
    <t>Julius ROSENBERG</t>
  </si>
  <si>
    <t>Julius-Ethel ROSENBERG</t>
  </si>
  <si>
    <t>LA FONTAINE</t>
  </si>
  <si>
    <t>LA FONTAINE/FLORIAN</t>
  </si>
  <si>
    <t>LA MONTJOIE</t>
  </si>
  <si>
    <t>La SAUSSAIE</t>
  </si>
  <si>
    <t>LA SOURCE</t>
  </si>
  <si>
    <t>LACEPEDE I</t>
  </si>
  <si>
    <t>LACEPEDE II</t>
  </si>
  <si>
    <t>LAMARTINE</t>
  </si>
  <si>
    <t>LANGEVIN/ANEMONES</t>
  </si>
  <si>
    <t>LANGEVIN/BLEUETS</t>
  </si>
  <si>
    <t>LANGEVIN-WALLON</t>
  </si>
  <si>
    <t>LAVOISIER</t>
  </si>
  <si>
    <t>LE LENDIT</t>
  </si>
  <si>
    <t>LE PETIT PRINCE</t>
  </si>
  <si>
    <t>LE STADE</t>
  </si>
  <si>
    <t>LECLERC</t>
  </si>
  <si>
    <t>Léo LAGRANGE</t>
  </si>
  <si>
    <t>Léon FRAPIE</t>
  </si>
  <si>
    <t>Léon GAMBETTA</t>
  </si>
  <si>
    <t>LES COTEAUX</t>
  </si>
  <si>
    <t>Les FLEURS</t>
  </si>
  <si>
    <t>Les FOUGERES</t>
  </si>
  <si>
    <t>LES GUELDRES</t>
  </si>
  <si>
    <t>Les OISEAUX</t>
  </si>
  <si>
    <t>Les PAPILLONS</t>
  </si>
  <si>
    <t>L'ESTREE</t>
  </si>
  <si>
    <t>L'HERMITAGE</t>
  </si>
  <si>
    <t>LIBERTE</t>
  </si>
  <si>
    <t>Louis AMIARD</t>
  </si>
  <si>
    <t>Louis ARAGON</t>
  </si>
  <si>
    <t>Louis BLERIOT</t>
  </si>
  <si>
    <t>Louis PASTEUR</t>
  </si>
  <si>
    <t>Louis PASTEUR I</t>
  </si>
  <si>
    <t>Louis PASTEUR II</t>
  </si>
  <si>
    <t>Louis SOLBES</t>
  </si>
  <si>
    <t>Louise MICHEL</t>
  </si>
  <si>
    <t>Lucien PERRIOT</t>
  </si>
  <si>
    <t>MAINGUY</t>
  </si>
  <si>
    <t>MAINGUY-GUEHENNO</t>
  </si>
  <si>
    <t>MAIRIE/Sadi CARNOT</t>
  </si>
  <si>
    <t>Marc BLOCH</t>
  </si>
  <si>
    <t>MARCEAU</t>
  </si>
  <si>
    <t>Marcel CACHIN</t>
  </si>
  <si>
    <t>Marcel SEMBAT</t>
  </si>
  <si>
    <t>Marcelin BERTHELOT</t>
  </si>
  <si>
    <t>Marguerite LEOPOLD</t>
  </si>
  <si>
    <t>Marie CURIE</t>
  </si>
  <si>
    <t>Marie LAURENCIN</t>
  </si>
  <si>
    <t>MARINE</t>
  </si>
  <si>
    <t>Marius MORIN</t>
  </si>
  <si>
    <t>MARLIERES</t>
  </si>
  <si>
    <t>MARNAUDES</t>
  </si>
  <si>
    <t>Marthe TESSON</t>
  </si>
  <si>
    <t>MARVILLE</t>
  </si>
  <si>
    <t>Maurice AUDIN</t>
  </si>
  <si>
    <t>Maxime HENRIET</t>
  </si>
  <si>
    <t>MEHUL</t>
  </si>
  <si>
    <t>MERISIER</t>
  </si>
  <si>
    <t>MERISIER 1</t>
  </si>
  <si>
    <t>MERISIER 2</t>
  </si>
  <si>
    <t>MERISIERS</t>
  </si>
  <si>
    <t>MOLIERE</t>
  </si>
  <si>
    <t>MONCEAU</t>
  </si>
  <si>
    <t>MONTAIGNE</t>
  </si>
  <si>
    <t>MONTGOLFIER</t>
  </si>
  <si>
    <t>MOULIN BASSET</t>
  </si>
  <si>
    <t>MOULIN DOS d'ANE</t>
  </si>
  <si>
    <t>NANTEUIL</t>
  </si>
  <si>
    <t>Nelson MANDELA</t>
  </si>
  <si>
    <t>NIEPCE</t>
  </si>
  <si>
    <t>NOBEL</t>
  </si>
  <si>
    <t>NONNEVILLE</t>
  </si>
  <si>
    <t>NONNEVILLE 1</t>
  </si>
  <si>
    <t>NONNEVILLE 2</t>
  </si>
  <si>
    <t>NOUE CAILLET</t>
  </si>
  <si>
    <t>NOYERS</t>
  </si>
  <si>
    <t>ORMETEAU</t>
  </si>
  <si>
    <t>Pablo PICASSO</t>
  </si>
  <si>
    <t>PAQUERETTES</t>
  </si>
  <si>
    <t>PARC</t>
  </si>
  <si>
    <t>Paul BERT</t>
  </si>
  <si>
    <t>Paul DOUMER</t>
  </si>
  <si>
    <t>Paul ELUARD</t>
  </si>
  <si>
    <t>Paul ELUARD I</t>
  </si>
  <si>
    <t>Paul ELUARD II</t>
  </si>
  <si>
    <t>Paul LAFARGUE</t>
  </si>
  <si>
    <t>Paul LAGUESSE</t>
  </si>
  <si>
    <t>Paul LANGEVIN</t>
  </si>
  <si>
    <t>Paul LETOMBE</t>
  </si>
  <si>
    <t>Paul PAINLEVE</t>
  </si>
  <si>
    <t>Paul Vaillant-Couturier</t>
  </si>
  <si>
    <t>Paul Vaillant-Couturier 1</t>
  </si>
  <si>
    <t>Paul Vaillant-Couturier 2</t>
  </si>
  <si>
    <t>Paul VALERY</t>
  </si>
  <si>
    <t>Pauline KERGOMARD</t>
  </si>
  <si>
    <t>PECHE d'OR</t>
  </si>
  <si>
    <t>PEGUY</t>
  </si>
  <si>
    <t>PERRIERES</t>
  </si>
  <si>
    <t>PETITS ORMES 1</t>
  </si>
  <si>
    <t>PETITS ORMES 2</t>
  </si>
  <si>
    <t>Pierre BROSSOLETTE</t>
  </si>
  <si>
    <t>Pierre CURIE</t>
  </si>
  <si>
    <t>Pierre JOLIOT-CURIE</t>
  </si>
  <si>
    <t>Pierre SEMARD</t>
  </si>
  <si>
    <t>PLEYEL</t>
  </si>
  <si>
    <t>PONT DE L'UNION</t>
  </si>
  <si>
    <t>PRE GENTIL</t>
  </si>
  <si>
    <t>PREVOYANTS</t>
  </si>
  <si>
    <t>PRIMEVERES</t>
  </si>
  <si>
    <t>PUY-PENSOT</t>
  </si>
  <si>
    <t>QUATREMAIRE</t>
  </si>
  <si>
    <t>RASPAIL</t>
  </si>
  <si>
    <t>RAVEL</t>
  </si>
  <si>
    <t>Raymond POINCARE</t>
  </si>
  <si>
    <t>René DESCARTES</t>
  </si>
  <si>
    <t>REPUBLIQUE</t>
  </si>
  <si>
    <t>RICHARDETS</t>
  </si>
  <si>
    <t>Robert DESNOS</t>
  </si>
  <si>
    <t>Robert DOISNEAU</t>
  </si>
  <si>
    <t>ROBESPIERRE</t>
  </si>
  <si>
    <t>Roger SALENGRO</t>
  </si>
  <si>
    <t>Roger SEMAT</t>
  </si>
  <si>
    <t>Rolland MADIGOU</t>
  </si>
  <si>
    <t>Romain ROLLAND</t>
  </si>
  <si>
    <t>Rose BLANC</t>
  </si>
  <si>
    <t>ROSENBERG</t>
  </si>
  <si>
    <t>ROUGET DE LISLE</t>
  </si>
  <si>
    <t>RU de MONTFORT</t>
  </si>
  <si>
    <t>SAINT-EXUPERY</t>
  </si>
  <si>
    <t>SAINT-JUST</t>
  </si>
  <si>
    <t>SAINT-LEGER</t>
  </si>
  <si>
    <t>SAVIGNY 1</t>
  </si>
  <si>
    <t>SAVIGNY 2</t>
  </si>
  <si>
    <t>SEVIGNE</t>
  </si>
  <si>
    <t>Simon BRONSZTEIN</t>
  </si>
  <si>
    <t>STENDHAL</t>
  </si>
  <si>
    <t>Suzanne BUISSON</t>
  </si>
  <si>
    <t>Suzanne LACORE</t>
  </si>
  <si>
    <t>TERRE-SAINT-BLAISE</t>
  </si>
  <si>
    <t>THIERS</t>
  </si>
  <si>
    <t>TIMBAUD-DEWERPE</t>
  </si>
  <si>
    <t>TOURVILLE</t>
  </si>
  <si>
    <t>TRAVAIL</t>
  </si>
  <si>
    <t>VARENNE</t>
  </si>
  <si>
    <t>VARLIN I</t>
  </si>
  <si>
    <t>VARLIN II</t>
  </si>
  <si>
    <t>VAUBAN</t>
  </si>
  <si>
    <t>VENELLE</t>
  </si>
  <si>
    <t>VERCINGETORIX</t>
  </si>
  <si>
    <t>VERT GALANT</t>
  </si>
  <si>
    <t>VERT GALANT I</t>
  </si>
  <si>
    <t>VERT GALANT II</t>
  </si>
  <si>
    <t>Victor HUGO</t>
  </si>
  <si>
    <t>Victor HUGO I</t>
  </si>
  <si>
    <t>Victor HUGO II</t>
  </si>
  <si>
    <t>Victor RENELLE</t>
  </si>
  <si>
    <t>VIEILLE MER</t>
  </si>
  <si>
    <t>Vincent VAN GOGH</t>
  </si>
  <si>
    <t>VOILLAUME</t>
  </si>
  <si>
    <t>VOLTAIRE</t>
  </si>
  <si>
    <t>Waldeck ROUSSEAU</t>
  </si>
  <si>
    <t>Youri GAGARINE</t>
  </si>
  <si>
    <t>YVRIS</t>
  </si>
  <si>
    <t>SYNTHESE RESULTATS - EVALUATION CM2 LVE – 2012</t>
  </si>
  <si>
    <t xml:space="preserve">Total </t>
  </si>
  <si>
    <t>Comprendre les consignes de classe</t>
  </si>
  <si>
    <t>Ex 1.1</t>
  </si>
  <si>
    <t>Comprendre des mots familiers et des expressions</t>
  </si>
  <si>
    <t>très courantes Ex 1.2 et 1.3</t>
  </si>
  <si>
    <t>Comprendre des textes courts et simples</t>
  </si>
  <si>
    <t>en s'appuyant sur des éléments connus Ex 2.1 et 2.2</t>
  </si>
  <si>
    <t>en s'appuyant sur des éléments connus Ex 3.1 et 3.2</t>
  </si>
  <si>
    <t>Utiliser des expressions et des phrases proches</t>
  </si>
  <si>
    <t>des modèles rencontrés lors des apprentissages</t>
  </si>
  <si>
    <t>Ex 4.1 et 4.2</t>
  </si>
  <si>
    <t>Répondre à des questions et en poser Ex 5.1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</si>
</sst>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%"/>
    <numFmt numFmtId="166" formatCode="#,##0.00&quot; €&quot;;[RED]\-#,##0.00&quot; €&quot;"/>
    <numFmt numFmtId="167" formatCode="0"/>
    <numFmt numFmtId="168" formatCode="HH:MM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name val="Arial Narrow"/>
      <family val="2"/>
    </font>
    <font>
      <b/>
      <sz val="24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8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5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0" borderId="0" applyNumberFormat="0" applyFill="0" applyBorder="0" applyAlignment="0" applyProtection="0"/>
    <xf numFmtId="164" fontId="4" fillId="20" borderId="1" applyNumberFormat="0" applyAlignment="0" applyProtection="0"/>
    <xf numFmtId="164" fontId="5" fillId="0" borderId="2" applyNumberFormat="0" applyFill="0" applyAlignment="0" applyProtection="0"/>
    <xf numFmtId="164" fontId="0" fillId="21" borderId="3" applyNumberFormat="0" applyAlignment="0" applyProtection="0"/>
    <xf numFmtId="164" fontId="6" fillId="7" borderId="1" applyNumberFormat="0" applyAlignment="0" applyProtection="0"/>
    <xf numFmtId="164" fontId="7" fillId="3" borderId="0" applyNumberFormat="0" applyBorder="0" applyAlignment="0" applyProtection="0"/>
    <xf numFmtId="164" fontId="8" fillId="22" borderId="0" applyNumberFormat="0" applyBorder="0" applyAlignment="0" applyProtection="0"/>
    <xf numFmtId="164" fontId="0" fillId="0" borderId="0" applyNumberFormat="0" applyFill="0" applyBorder="0" applyProtection="0">
      <alignment horizontal="left"/>
    </xf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9" fillId="0" borderId="0" applyNumberFormat="0" applyFill="0" applyBorder="0" applyProtection="0">
      <alignment horizontal="left"/>
    </xf>
    <xf numFmtId="164" fontId="0" fillId="0" borderId="0" applyNumberFormat="0" applyFill="0" applyBorder="0" applyAlignment="0" applyProtection="0"/>
    <xf numFmtId="164" fontId="10" fillId="4" borderId="0" applyNumberFormat="0" applyBorder="0" applyAlignment="0" applyProtection="0"/>
    <xf numFmtId="164" fontId="11" fillId="20" borderId="4" applyNumberFormat="0" applyAlignment="0" applyProtection="0"/>
    <xf numFmtId="164" fontId="12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4" fontId="14" fillId="0" borderId="5" applyNumberFormat="0" applyFill="0" applyAlignment="0" applyProtection="0"/>
    <xf numFmtId="164" fontId="15" fillId="0" borderId="6" applyNumberFormat="0" applyFill="0" applyAlignment="0" applyProtection="0"/>
    <xf numFmtId="164" fontId="16" fillId="0" borderId="7" applyNumberFormat="0" applyFill="0" applyAlignment="0" applyProtection="0"/>
    <xf numFmtId="164" fontId="16" fillId="0" borderId="0" applyNumberFormat="0" applyFill="0" applyBorder="0" applyAlignment="0" applyProtection="0"/>
    <xf numFmtId="164" fontId="17" fillId="0" borderId="8" applyNumberFormat="0" applyFill="0" applyAlignment="0" applyProtection="0"/>
    <xf numFmtId="164" fontId="18" fillId="23" borderId="9" applyNumberFormat="0" applyAlignment="0" applyProtection="0"/>
  </cellStyleXfs>
  <cellXfs count="39">
    <xf numFmtId="164" fontId="0" fillId="0" borderId="0" xfId="0" applyAlignment="1">
      <alignment/>
    </xf>
    <xf numFmtId="164" fontId="0" fillId="0" borderId="10" xfId="0" applyBorder="1" applyAlignment="1">
      <alignment/>
    </xf>
    <xf numFmtId="164" fontId="0" fillId="0" borderId="0" xfId="0" applyAlignment="1">
      <alignment horizontal="center"/>
    </xf>
    <xf numFmtId="164" fontId="0" fillId="0" borderId="0" xfId="0" applyAlignment="1">
      <alignment horizontal="center" vertical="center"/>
    </xf>
    <xf numFmtId="164" fontId="9" fillId="0" borderId="10" xfId="0" applyFont="1" applyBorder="1" applyAlignment="1">
      <alignment horizontal="center" vertical="center"/>
    </xf>
    <xf numFmtId="164" fontId="9" fillId="0" borderId="11" xfId="0" applyFont="1" applyBorder="1" applyAlignment="1">
      <alignment horizontal="center" vertical="center"/>
    </xf>
    <xf numFmtId="164" fontId="9" fillId="0" borderId="12" xfId="0" applyFont="1" applyBorder="1" applyAlignment="1">
      <alignment horizontal="center" vertical="center"/>
    </xf>
    <xf numFmtId="164" fontId="19" fillId="22" borderId="13" xfId="0" applyFont="1" applyFill="1" applyBorder="1" applyAlignment="1">
      <alignment horizontal="center" vertical="center" textRotation="90" wrapText="1"/>
    </xf>
    <xf numFmtId="164" fontId="19" fillId="22" borderId="14" xfId="0" applyFont="1" applyFill="1" applyBorder="1" applyAlignment="1">
      <alignment horizontal="center" vertical="center" textRotation="90" wrapText="1"/>
    </xf>
    <xf numFmtId="164" fontId="19" fillId="22" borderId="15" xfId="0" applyFont="1" applyFill="1" applyBorder="1" applyAlignment="1">
      <alignment horizontal="center" vertical="center" textRotation="90" wrapText="1"/>
    </xf>
    <xf numFmtId="164" fontId="19" fillId="7" borderId="16" xfId="0" applyFont="1" applyFill="1" applyBorder="1" applyAlignment="1">
      <alignment horizontal="center" vertical="center" textRotation="90" wrapText="1"/>
    </xf>
    <xf numFmtId="164" fontId="0" fillId="0" borderId="10" xfId="0" applyFont="1" applyBorder="1" applyAlignment="1">
      <alignment/>
    </xf>
    <xf numFmtId="164" fontId="0" fillId="0" borderId="10" xfId="0" applyFont="1" applyBorder="1" applyAlignment="1">
      <alignment horizontal="left"/>
    </xf>
    <xf numFmtId="164" fontId="0" fillId="0" borderId="11" xfId="0" applyFont="1" applyBorder="1" applyAlignment="1">
      <alignment/>
    </xf>
    <xf numFmtId="164" fontId="0" fillId="0" borderId="10" xfId="0" applyBorder="1" applyAlignment="1">
      <alignment horizontal="left"/>
    </xf>
    <xf numFmtId="164" fontId="0" fillId="0" borderId="12" xfId="0" applyNumberFormat="1" applyBorder="1" applyAlignment="1">
      <alignment horizontal="center"/>
    </xf>
    <xf numFmtId="165" fontId="0" fillId="0" borderId="17" xfId="0" applyNumberFormat="1" applyBorder="1" applyAlignment="1">
      <alignment horizontal="center" vertical="center"/>
    </xf>
    <xf numFmtId="165" fontId="0" fillId="0" borderId="18" xfId="0" applyNumberFormat="1" applyBorder="1" applyAlignment="1">
      <alignment horizontal="center" vertical="center"/>
    </xf>
    <xf numFmtId="165" fontId="0" fillId="0" borderId="19" xfId="0" applyNumberFormat="1" applyBorder="1" applyAlignment="1">
      <alignment horizontal="center" vertical="center"/>
    </xf>
    <xf numFmtId="165" fontId="0" fillId="0" borderId="20" xfId="0" applyNumberFormat="1" applyBorder="1" applyAlignment="1">
      <alignment horizontal="center" vertical="center"/>
    </xf>
    <xf numFmtId="164" fontId="0" fillId="0" borderId="12" xfId="0" applyBorder="1" applyAlignment="1">
      <alignment horizontal="center"/>
    </xf>
    <xf numFmtId="164" fontId="0" fillId="0" borderId="10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6" fontId="0" fillId="0" borderId="11" xfId="0" applyNumberFormat="1" applyBorder="1" applyAlignment="1">
      <alignment/>
    </xf>
    <xf numFmtId="164" fontId="0" fillId="0" borderId="11" xfId="0" applyBorder="1" applyAlignment="1">
      <alignment/>
    </xf>
    <xf numFmtId="164" fontId="0" fillId="0" borderId="21" xfId="0" applyBorder="1" applyAlignment="1">
      <alignment horizontal="left"/>
    </xf>
    <xf numFmtId="164" fontId="0" fillId="0" borderId="10" xfId="7" applyNumberFormat="1" applyFont="1" applyFill="1" applyBorder="1" applyAlignment="1" applyProtection="1">
      <alignment horizontal="left" vertical="center"/>
      <protection/>
    </xf>
    <xf numFmtId="164" fontId="0" fillId="0" borderId="22" xfId="0" applyBorder="1" applyAlignment="1">
      <alignment horizontal="left"/>
    </xf>
    <xf numFmtId="164" fontId="0" fillId="0" borderId="10" xfId="0" applyBorder="1" applyAlignment="1">
      <alignment horizontal="left" wrapText="1"/>
    </xf>
    <xf numFmtId="164" fontId="0" fillId="0" borderId="10" xfId="0" applyFill="1" applyBorder="1" applyAlignment="1">
      <alignment horizontal="left"/>
    </xf>
    <xf numFmtId="167" fontId="0" fillId="0" borderId="12" xfId="0" applyNumberFormat="1" applyBorder="1" applyAlignment="1">
      <alignment horizontal="center"/>
    </xf>
    <xf numFmtId="167" fontId="0" fillId="0" borderId="10" xfId="0" applyNumberFormat="1" applyBorder="1" applyAlignment="1">
      <alignment horizontal="center"/>
    </xf>
    <xf numFmtId="164" fontId="0" fillId="0" borderId="0" xfId="0" applyBorder="1" applyAlignment="1">
      <alignment/>
    </xf>
    <xf numFmtId="164" fontId="0" fillId="0" borderId="0" xfId="0" applyAlignment="1">
      <alignment horizontal="left"/>
    </xf>
    <xf numFmtId="164" fontId="0" fillId="0" borderId="0" xfId="0" applyFont="1" applyAlignment="1">
      <alignment/>
    </xf>
    <xf numFmtId="164" fontId="9" fillId="0" borderId="0" xfId="0" applyFont="1" applyAlignment="1">
      <alignment/>
    </xf>
    <xf numFmtId="165" fontId="0" fillId="0" borderId="0" xfId="19" applyFill="1" applyBorder="1" applyAlignment="1" applyProtection="1">
      <alignment/>
      <protection/>
    </xf>
    <xf numFmtId="164" fontId="9" fillId="0" borderId="0" xfId="0" applyFont="1" applyAlignment="1">
      <alignment horizontal="right"/>
    </xf>
    <xf numFmtId="168" fontId="0" fillId="0" borderId="0" xfId="0" applyNumberFormat="1" applyAlignment="1">
      <alignment/>
    </xf>
  </cellXfs>
  <cellStyles count="55">
    <cellStyle name="Normal" xfId="0"/>
    <cellStyle name="RowLevel_3" xfId="7"/>
    <cellStyle name="Comma" xfId="15"/>
    <cellStyle name="Comma [0]" xfId="16"/>
    <cellStyle name="Currency" xfId="17"/>
    <cellStyle name="Currency [0]" xfId="18"/>
    <cellStyle name="Percent" xfId="19"/>
    <cellStyle name="20 % - Accent1" xfId="20"/>
    <cellStyle name="20 % - Accent2" xfId="21"/>
    <cellStyle name="20 % - Accent3" xfId="22"/>
    <cellStyle name="20 % - Accent4" xfId="23"/>
    <cellStyle name="20 % - Accent5" xfId="24"/>
    <cellStyle name="20 % - Accent6" xfId="25"/>
    <cellStyle name="40 % - Accent1" xfId="26"/>
    <cellStyle name="40 % - Accent2" xfId="27"/>
    <cellStyle name="40 % - Accent3" xfId="28"/>
    <cellStyle name="40 % - Accent4" xfId="29"/>
    <cellStyle name="40 % - Accent5" xfId="30"/>
    <cellStyle name="40 % - Accent6" xfId="31"/>
    <cellStyle name="60 % - Accent1" xfId="32"/>
    <cellStyle name="60 % - Accent2" xfId="33"/>
    <cellStyle name="60 % - Accent3" xfId="34"/>
    <cellStyle name="60 % - Accent4" xfId="35"/>
    <cellStyle name="60 % - Accent5" xfId="36"/>
    <cellStyle name="60 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Avertissement" xfId="44"/>
    <cellStyle name="Calcul" xfId="45"/>
    <cellStyle name="Cellule liée" xfId="46"/>
    <cellStyle name="Commentaire" xfId="47"/>
    <cellStyle name="Entrée" xfId="48"/>
    <cellStyle name="Insatisfaisant" xfId="49"/>
    <cellStyle name="Neutre" xfId="50"/>
    <cellStyle name="Pilote de données - Catégorie" xfId="51"/>
    <cellStyle name="Pilote de données - Champ" xfId="52"/>
    <cellStyle name="Pilote de données - Coin" xfId="53"/>
    <cellStyle name="Pilote de données - Résultat" xfId="54"/>
    <cellStyle name="Pilote de données - Titre" xfId="55"/>
    <cellStyle name="Pilote de données - Valeur" xfId="56"/>
    <cellStyle name="Satisfaisant" xfId="57"/>
    <cellStyle name="Sortie" xfId="58"/>
    <cellStyle name="Texte explicatif" xfId="59"/>
    <cellStyle name="Titre 1" xfId="60"/>
    <cellStyle name="Titre 2" xfId="61"/>
    <cellStyle name="Titre 1" xfId="62"/>
    <cellStyle name="Titre 2" xfId="63"/>
    <cellStyle name="Titre 3" xfId="64"/>
    <cellStyle name="Titre 4" xfId="65"/>
    <cellStyle name="Total" xfId="66"/>
    <cellStyle name="Vérification" xfId="67"/>
  </cellStyles>
  <dxfs count="2">
    <dxf>
      <fill>
        <patternFill patternType="solid">
          <fgColor rgb="FFFF9900"/>
          <bgColor rgb="FFFF6600"/>
        </patternFill>
      </fill>
      <border/>
    </dxf>
    <dxf>
      <fill>
        <patternFill patternType="solid">
          <fgColor rgb="FF92D050"/>
          <bgColor rgb="FF99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C000"/>
      <rgbColor rgb="00FF00FF"/>
      <rgbColor rgb="0000FFFF"/>
      <rgbColor rgb="00C00000"/>
      <rgbColor rgb="00008000"/>
      <rgbColor rgb="00000080"/>
      <rgbColor rgb="0092D05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</a:rPr>
              <a:t>Comprendre à l'oral</a:t>
            </a:r>
          </a:p>
        </c:rich>
      </c:tx>
      <c:layout>
        <c:manualLayout>
          <c:xMode val="factor"/>
          <c:yMode val="factor"/>
          <c:x val="0.102"/>
          <c:y val="0.00125"/>
        </c:manualLayout>
      </c:layout>
      <c:spPr>
        <a:noFill/>
        <a:ln>
          <a:noFill/>
        </a:ln>
      </c:spPr>
    </c:title>
    <c:view3D>
      <c:rotX val="18"/>
      <c:rotY val="17"/>
      <c:depthPercent val="100"/>
      <c:rAngAx val="1"/>
    </c:view3D>
    <c:plotArea>
      <c:layout>
        <c:manualLayout>
          <c:xMode val="edge"/>
          <c:yMode val="edge"/>
          <c:x val="0.05825"/>
          <c:y val="0.34475"/>
          <c:w val="0.89525"/>
          <c:h val="0.633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Graph_oral!$A$3</c:f>
            </c:strRef>
          </c:tx>
          <c:spPr>
            <a:solidFill>
              <a:srgbClr val="92D050"/>
            </a:soli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2D050"/>
              </a:solidFill>
              <a:ln w="3175">
                <a:solidFill>
                  <a:srgbClr val="808080"/>
                </a:solidFill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val>
            <c:numRef>
              <c:f>Graph_oral!$C$3</c:f>
              <c:numCache/>
            </c:numRef>
          </c:val>
          <c:shape val="box"/>
        </c:ser>
        <c:ser>
          <c:idx val="1"/>
          <c:order val="1"/>
          <c:tx>
            <c:strRef>
              <c:f>Graph_oral!$A$4</c:f>
            </c:strRef>
          </c:tx>
          <c:spPr>
            <a:solidFill>
              <a:srgbClr val="FFC000"/>
            </a:soli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C000"/>
              </a:solidFill>
              <a:ln w="3175">
                <a:solidFill>
                  <a:srgbClr val="808080"/>
                </a:solidFill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val>
            <c:numRef>
              <c:f>Graph_oral!$C$4</c:f>
              <c:numCache/>
            </c:numRef>
          </c:val>
          <c:shape val="box"/>
        </c:ser>
        <c:ser>
          <c:idx val="2"/>
          <c:order val="2"/>
          <c:tx>
            <c:strRef>
              <c:f>Graph_oral!$A$5</c:f>
            </c:strRef>
          </c:tx>
          <c:spPr>
            <a:solidFill>
              <a:srgbClr val="C00000"/>
            </a:soli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0000"/>
              </a:solidFill>
              <a:ln w="3175">
                <a:solidFill>
                  <a:srgbClr val="808080"/>
                </a:solidFill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val>
            <c:numRef>
              <c:f>Graph_oral!$C$5</c:f>
              <c:numCache/>
            </c:numRef>
          </c:val>
          <c:shape val="box"/>
        </c:ser>
        <c:ser>
          <c:idx val="3"/>
          <c:order val="3"/>
          <c:tx>
            <c:strRef>
              <c:f>Graph_oral!$A$6</c:f>
            </c:strRef>
          </c:tx>
          <c:spPr>
            <a:solidFill>
              <a:srgbClr val="000000"/>
            </a:soli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  <a:ln w="3175">
                <a:solidFill>
                  <a:srgbClr val="808080"/>
                </a:solidFill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val>
            <c:numRef>
              <c:f>Graph_oral!$C$6</c:f>
              <c:numCache/>
            </c:numRef>
          </c:val>
          <c:shape val="box"/>
        </c:ser>
        <c:shape val="box"/>
        <c:axId val="58792125"/>
        <c:axId val="59367078"/>
      </c:bar3DChart>
      <c:dateAx>
        <c:axId val="5879212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9367078"/>
        <c:crossesAt val="0"/>
        <c:auto val="0"/>
        <c:noMultiLvlLbl val="0"/>
      </c:dateAx>
      <c:valAx>
        <c:axId val="593670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879212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825"/>
          <c:y val="0.11725"/>
          <c:w val="0.56175"/>
          <c:h val="0.08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</a:rPr>
              <a:t>Lire</a:t>
            </a:r>
          </a:p>
        </c:rich>
      </c:tx>
      <c:layout>
        <c:manualLayout>
          <c:xMode val="factor"/>
          <c:yMode val="factor"/>
          <c:x val="0.023"/>
          <c:y val="0.00125"/>
        </c:manualLayout>
      </c:layout>
      <c:spPr>
        <a:noFill/>
        <a:ln>
          <a:noFill/>
        </a:ln>
      </c:spPr>
    </c:title>
    <c:view3D>
      <c:rotX val="18"/>
      <c:rotY val="17"/>
      <c:depthPercent val="100"/>
      <c:rAngAx val="1"/>
    </c:view3D>
    <c:plotArea>
      <c:layout>
        <c:manualLayout>
          <c:xMode val="edge"/>
          <c:yMode val="edge"/>
          <c:x val="0.05825"/>
          <c:y val="0.34475"/>
          <c:w val="0.895"/>
          <c:h val="0.633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Graph_lire!$A$3</c:f>
            </c:strRef>
          </c:tx>
          <c:spPr>
            <a:solidFill>
              <a:srgbClr val="92D050"/>
            </a:soli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2D050"/>
              </a:solidFill>
              <a:ln w="3175">
                <a:solidFill>
                  <a:srgbClr val="808080"/>
                </a:solidFill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val>
            <c:numRef>
              <c:f>Graph_lire!$C$3</c:f>
              <c:numCache/>
            </c:numRef>
          </c:val>
          <c:shape val="box"/>
        </c:ser>
        <c:ser>
          <c:idx val="1"/>
          <c:order val="1"/>
          <c:tx>
            <c:strRef>
              <c:f>Graph_lire!$A$4</c:f>
            </c:strRef>
          </c:tx>
          <c:spPr>
            <a:solidFill>
              <a:srgbClr val="FFC000"/>
            </a:soli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C000"/>
              </a:solidFill>
              <a:ln w="3175">
                <a:solidFill>
                  <a:srgbClr val="808080"/>
                </a:solidFill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val>
            <c:numRef>
              <c:f>Graph_lire!$C$4</c:f>
              <c:numCache/>
            </c:numRef>
          </c:val>
          <c:shape val="box"/>
        </c:ser>
        <c:ser>
          <c:idx val="2"/>
          <c:order val="2"/>
          <c:tx>
            <c:strRef>
              <c:f>Graph_lire!$A$5</c:f>
            </c:strRef>
          </c:tx>
          <c:spPr>
            <a:solidFill>
              <a:srgbClr val="C00000"/>
            </a:soli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0000"/>
              </a:solidFill>
              <a:ln w="3175">
                <a:solidFill>
                  <a:srgbClr val="808080"/>
                </a:solidFill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val>
            <c:numRef>
              <c:f>Graph_lire!$C$5</c:f>
              <c:numCache/>
            </c:numRef>
          </c:val>
          <c:shape val="box"/>
        </c:ser>
        <c:ser>
          <c:idx val="3"/>
          <c:order val="3"/>
          <c:tx>
            <c:strRef>
              <c:f>Graph_lire!$A$6</c:f>
            </c:strRef>
          </c:tx>
          <c:spPr>
            <a:solidFill>
              <a:srgbClr val="000000"/>
            </a:soli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  <a:ln w="3175">
                <a:solidFill>
                  <a:srgbClr val="808080"/>
                </a:solidFill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val>
            <c:numRef>
              <c:f>Graph_lire!$C$6</c:f>
              <c:numCache/>
            </c:numRef>
          </c:val>
          <c:shape val="box"/>
        </c:ser>
        <c:shape val="box"/>
        <c:axId val="64541655"/>
        <c:axId val="44003984"/>
      </c:bar3DChart>
      <c:dateAx>
        <c:axId val="6454165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4003984"/>
        <c:crossesAt val="0"/>
        <c:auto val="0"/>
        <c:noMultiLvlLbl val="0"/>
      </c:dateAx>
      <c:valAx>
        <c:axId val="440039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454165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825"/>
          <c:y val="0.14075"/>
          <c:w val="0.5615"/>
          <c:h val="0.08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</a:rPr>
              <a:t>Ecrire</a:t>
            </a:r>
          </a:p>
        </c:rich>
      </c:tx>
      <c:layout>
        <c:manualLayout>
          <c:xMode val="factor"/>
          <c:yMode val="factor"/>
          <c:x val="0.053"/>
          <c:y val="0.0015"/>
        </c:manualLayout>
      </c:layout>
      <c:spPr>
        <a:noFill/>
        <a:ln>
          <a:noFill/>
        </a:ln>
      </c:spPr>
    </c:title>
    <c:view3D>
      <c:rotX val="18"/>
      <c:rotY val="17"/>
      <c:depthPercent val="100"/>
      <c:rAngAx val="1"/>
    </c:view3D>
    <c:plotArea>
      <c:layout>
        <c:manualLayout>
          <c:xMode val="edge"/>
          <c:yMode val="edge"/>
          <c:x val="0.05825"/>
          <c:y val="0.34475"/>
          <c:w val="0.895"/>
          <c:h val="0.633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Graph_ecrire!$A$3</c:f>
            </c:strRef>
          </c:tx>
          <c:spPr>
            <a:solidFill>
              <a:srgbClr val="92D050"/>
            </a:soli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2D050"/>
              </a:solidFill>
              <a:ln w="3175">
                <a:solidFill>
                  <a:srgbClr val="808080"/>
                </a:solidFill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val>
            <c:numRef>
              <c:f>Graph_ecrire!$C$3</c:f>
              <c:numCache/>
            </c:numRef>
          </c:val>
          <c:shape val="box"/>
        </c:ser>
        <c:ser>
          <c:idx val="1"/>
          <c:order val="1"/>
          <c:tx>
            <c:strRef>
              <c:f>Graph_ecrire!$A$4</c:f>
            </c:strRef>
          </c:tx>
          <c:spPr>
            <a:solidFill>
              <a:srgbClr val="FFC000"/>
            </a:soli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C000"/>
              </a:solidFill>
              <a:ln w="3175">
                <a:solidFill>
                  <a:srgbClr val="808080"/>
                </a:solidFill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val>
            <c:numRef>
              <c:f>Graph_ecrire!$C$4</c:f>
              <c:numCache/>
            </c:numRef>
          </c:val>
          <c:shape val="box"/>
        </c:ser>
        <c:ser>
          <c:idx val="2"/>
          <c:order val="2"/>
          <c:tx>
            <c:strRef>
              <c:f>Graph_ecrire!$A$5</c:f>
            </c:strRef>
          </c:tx>
          <c:spPr>
            <a:solidFill>
              <a:srgbClr val="C00000"/>
            </a:soli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0000"/>
              </a:solidFill>
              <a:ln w="3175">
                <a:solidFill>
                  <a:srgbClr val="808080"/>
                </a:solidFill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val>
            <c:numRef>
              <c:f>Graph_ecrire!$C$5</c:f>
              <c:numCache/>
            </c:numRef>
          </c:val>
          <c:shape val="box"/>
        </c:ser>
        <c:ser>
          <c:idx val="3"/>
          <c:order val="3"/>
          <c:tx>
            <c:strRef>
              <c:f>Graph_ecrire!$A$6</c:f>
            </c:strRef>
          </c:tx>
          <c:spPr>
            <a:solidFill>
              <a:srgbClr val="000000"/>
            </a:soli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  <a:ln w="3175">
                <a:solidFill>
                  <a:srgbClr val="808080"/>
                </a:solidFill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val>
            <c:numRef>
              <c:f>Graph_ecrire!$C$6</c:f>
              <c:numCache/>
            </c:numRef>
          </c:val>
          <c:shape val="box"/>
        </c:ser>
        <c:shape val="box"/>
        <c:axId val="60491537"/>
        <c:axId val="7552922"/>
      </c:bar3DChart>
      <c:catAx>
        <c:axId val="6049153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7552922"/>
        <c:crossesAt val="0"/>
        <c:auto val="0"/>
        <c:lblOffset val="100"/>
        <c:noMultiLvlLbl val="0"/>
      </c:catAx>
      <c:valAx>
        <c:axId val="75529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049153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825"/>
          <c:y val="0.14075"/>
          <c:w val="0.5615"/>
          <c:h val="0.08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</a:rPr>
              <a:t>Parler en continu</a:t>
            </a:r>
          </a:p>
        </c:rich>
      </c:tx>
      <c:layout>
        <c:manualLayout>
          <c:xMode val="factor"/>
          <c:yMode val="factor"/>
          <c:x val="0.0925"/>
          <c:y val="0.00125"/>
        </c:manualLayout>
      </c:layout>
      <c:spPr>
        <a:noFill/>
        <a:ln>
          <a:noFill/>
        </a:ln>
      </c:spPr>
    </c:title>
    <c:view3D>
      <c:rotX val="18"/>
      <c:rotY val="17"/>
      <c:depthPercent val="100"/>
      <c:rAngAx val="1"/>
    </c:view3D>
    <c:plotArea>
      <c:layout>
        <c:manualLayout>
          <c:xMode val="edge"/>
          <c:yMode val="edge"/>
          <c:x val="0.05775"/>
          <c:y val="0.3445"/>
          <c:w val="0.89625"/>
          <c:h val="0.63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Graph_parler!$A$2:$A$2</c:f>
            </c:strRef>
          </c:tx>
          <c:spPr>
            <a:solidFill>
              <a:srgbClr val="92D050"/>
            </a:soli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2D050"/>
              </a:solidFill>
              <a:ln w="3175">
                <a:solidFill>
                  <a:srgbClr val="808080"/>
                </a:solidFill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val>
            <c:numRef>
              <c:f>Graph_parler!$C$2:$C$2</c:f>
              <c:numCache/>
            </c:numRef>
          </c:val>
          <c:shape val="box"/>
        </c:ser>
        <c:ser>
          <c:idx val="1"/>
          <c:order val="1"/>
          <c:tx>
            <c:strRef>
              <c:f>Graph_parler!$A$3:$A$3</c:f>
            </c:strRef>
          </c:tx>
          <c:spPr>
            <a:solidFill>
              <a:srgbClr val="FFC000"/>
            </a:soli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C000"/>
              </a:solidFill>
              <a:ln w="3175">
                <a:solidFill>
                  <a:srgbClr val="808080"/>
                </a:solidFill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val>
            <c:numRef>
              <c:f>Graph_parler!$C$3:$C$3</c:f>
              <c:numCache/>
            </c:numRef>
          </c:val>
          <c:shape val="box"/>
        </c:ser>
        <c:ser>
          <c:idx val="2"/>
          <c:order val="2"/>
          <c:tx>
            <c:strRef>
              <c:f>Graph_parler!$A$4:$A$4</c:f>
            </c:strRef>
          </c:tx>
          <c:spPr>
            <a:solidFill>
              <a:srgbClr val="C00000"/>
            </a:soli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0000"/>
              </a:solidFill>
              <a:ln w="3175">
                <a:solidFill>
                  <a:srgbClr val="808080"/>
                </a:solidFill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val>
            <c:numRef>
              <c:f>Graph_parler!$C$4:$C$4</c:f>
              <c:numCache/>
            </c:numRef>
          </c:val>
          <c:shape val="box"/>
        </c:ser>
        <c:ser>
          <c:idx val="3"/>
          <c:order val="3"/>
          <c:tx>
            <c:strRef>
              <c:f>Graph_parler!$A$5:$A$5</c:f>
            </c:strRef>
          </c:tx>
          <c:spPr>
            <a:solidFill>
              <a:srgbClr val="000000"/>
            </a:soli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  <a:ln w="3175">
                <a:solidFill>
                  <a:srgbClr val="808080"/>
                </a:solidFill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val>
            <c:numRef>
              <c:f>Graph_parler!$C$5:$C$5</c:f>
              <c:numCache/>
            </c:numRef>
          </c:val>
          <c:shape val="box"/>
        </c:ser>
        <c:shape val="box"/>
        <c:axId val="867435"/>
        <c:axId val="7806916"/>
      </c:bar3DChart>
      <c:dateAx>
        <c:axId val="86743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7806916"/>
        <c:crossesAt val="0"/>
        <c:auto val="0"/>
        <c:noMultiLvlLbl val="0"/>
      </c:dateAx>
      <c:valAx>
        <c:axId val="78069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86743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825"/>
          <c:y val="0.11725"/>
          <c:w val="0.56175"/>
          <c:h val="0.08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</a:rPr>
              <a:t>Réagir et dialoguer</a:t>
            </a:r>
          </a:p>
        </c:rich>
      </c:tx>
      <c:layout>
        <c:manualLayout>
          <c:xMode val="factor"/>
          <c:yMode val="factor"/>
          <c:x val="0.107"/>
          <c:y val="0.00125"/>
        </c:manualLayout>
      </c:layout>
      <c:spPr>
        <a:noFill/>
        <a:ln>
          <a:noFill/>
        </a:ln>
      </c:spPr>
    </c:title>
    <c:view3D>
      <c:rotX val="18"/>
      <c:rotY val="17"/>
      <c:depthPercent val="100"/>
      <c:rAngAx val="1"/>
    </c:view3D>
    <c:plotArea>
      <c:layout>
        <c:manualLayout>
          <c:xMode val="edge"/>
          <c:yMode val="edge"/>
          <c:x val="0.0585"/>
          <c:y val="0.34475"/>
          <c:w val="0.895"/>
          <c:h val="0.633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Graph_reagir!$A$2:$A$2</c:f>
            </c:strRef>
          </c:tx>
          <c:spPr>
            <a:solidFill>
              <a:srgbClr val="92D050"/>
            </a:soli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2D050"/>
              </a:solidFill>
              <a:ln w="3175">
                <a:solidFill>
                  <a:srgbClr val="808080"/>
                </a:solidFill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val>
            <c:numRef>
              <c:f>Graph_reagir!$C$2:$C$2</c:f>
              <c:numCache/>
            </c:numRef>
          </c:val>
          <c:shape val="box"/>
        </c:ser>
        <c:ser>
          <c:idx val="1"/>
          <c:order val="1"/>
          <c:tx>
            <c:strRef>
              <c:f>Graph_reagir!$A$3:$A$3</c:f>
            </c:strRef>
          </c:tx>
          <c:spPr>
            <a:solidFill>
              <a:srgbClr val="FFC000"/>
            </a:soli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C000"/>
              </a:solidFill>
              <a:ln w="3175">
                <a:solidFill>
                  <a:srgbClr val="808080"/>
                </a:solidFill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val>
            <c:numRef>
              <c:f>Graph_reagir!$C$3:$C$3</c:f>
              <c:numCache/>
            </c:numRef>
          </c:val>
          <c:shape val="box"/>
        </c:ser>
        <c:ser>
          <c:idx val="2"/>
          <c:order val="2"/>
          <c:tx>
            <c:strRef>
              <c:f>Graph_reagir!$A$4:$A$4</c:f>
            </c:strRef>
          </c:tx>
          <c:spPr>
            <a:solidFill>
              <a:srgbClr val="C00000"/>
            </a:soli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0000"/>
              </a:solidFill>
              <a:ln w="3175">
                <a:solidFill>
                  <a:srgbClr val="808080"/>
                </a:solidFill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val>
            <c:numRef>
              <c:f>Graph_reagir!$C$4:$C$4</c:f>
              <c:numCache/>
            </c:numRef>
          </c:val>
          <c:shape val="box"/>
        </c:ser>
        <c:ser>
          <c:idx val="3"/>
          <c:order val="3"/>
          <c:tx>
            <c:strRef>
              <c:f>Graph_reagir!$A$5:$A$5</c:f>
            </c:strRef>
          </c:tx>
          <c:spPr>
            <a:solidFill>
              <a:srgbClr val="000000"/>
            </a:soli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  <a:ln w="3175">
                <a:solidFill>
                  <a:srgbClr val="808080"/>
                </a:solidFill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val>
            <c:numRef>
              <c:f>Graph_reagir!$C$5:$C$5</c:f>
              <c:numCache/>
            </c:numRef>
          </c:val>
          <c:shape val="box"/>
        </c:ser>
        <c:shape val="box"/>
        <c:axId val="3153381"/>
        <c:axId val="28380430"/>
      </c:bar3DChart>
      <c:dateAx>
        <c:axId val="315338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8380430"/>
        <c:crossesAt val="0"/>
        <c:auto val="0"/>
        <c:noMultiLvlLbl val="0"/>
      </c:dateAx>
      <c:valAx>
        <c:axId val="283804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15338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825"/>
          <c:y val="0.11725"/>
          <c:w val="0.5615"/>
          <c:h val="0.08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733425</xdr:colOff>
      <xdr:row>2</xdr:row>
      <xdr:rowOff>19050</xdr:rowOff>
    </xdr:from>
    <xdr:to>
      <xdr:col>10</xdr:col>
      <xdr:colOff>466725</xdr:colOff>
      <xdr:row>32</xdr:row>
      <xdr:rowOff>28575</xdr:rowOff>
    </xdr:to>
    <xdr:graphicFrame>
      <xdr:nvGraphicFramePr>
        <xdr:cNvPr id="1" name="Chart 1"/>
        <xdr:cNvGraphicFramePr/>
      </xdr:nvGraphicFramePr>
      <xdr:xfrm>
        <a:off x="3486150" y="342900"/>
        <a:ext cx="5067300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219075</xdr:colOff>
      <xdr:row>1</xdr:row>
      <xdr:rowOff>123825</xdr:rowOff>
    </xdr:from>
    <xdr:to>
      <xdr:col>10</xdr:col>
      <xdr:colOff>714375</xdr:colOff>
      <xdr:row>31</xdr:row>
      <xdr:rowOff>104775</xdr:rowOff>
    </xdr:to>
    <xdr:graphicFrame>
      <xdr:nvGraphicFramePr>
        <xdr:cNvPr id="1" name="Chart 1"/>
        <xdr:cNvGraphicFramePr/>
      </xdr:nvGraphicFramePr>
      <xdr:xfrm>
        <a:off x="3695700" y="304800"/>
        <a:ext cx="50673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219075</xdr:colOff>
      <xdr:row>1</xdr:row>
      <xdr:rowOff>123825</xdr:rowOff>
    </xdr:from>
    <xdr:to>
      <xdr:col>10</xdr:col>
      <xdr:colOff>714375</xdr:colOff>
      <xdr:row>31</xdr:row>
      <xdr:rowOff>104775</xdr:rowOff>
    </xdr:to>
    <xdr:graphicFrame>
      <xdr:nvGraphicFramePr>
        <xdr:cNvPr id="1" name="Chart 1"/>
        <xdr:cNvGraphicFramePr/>
      </xdr:nvGraphicFramePr>
      <xdr:xfrm>
        <a:off x="3695700" y="304800"/>
        <a:ext cx="50673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257175</xdr:colOff>
      <xdr:row>3</xdr:row>
      <xdr:rowOff>28575</xdr:rowOff>
    </xdr:from>
    <xdr:to>
      <xdr:col>10</xdr:col>
      <xdr:colOff>752475</xdr:colOff>
      <xdr:row>33</xdr:row>
      <xdr:rowOff>38100</xdr:rowOff>
    </xdr:to>
    <xdr:graphicFrame>
      <xdr:nvGraphicFramePr>
        <xdr:cNvPr id="1" name="Chart 1"/>
        <xdr:cNvGraphicFramePr/>
      </xdr:nvGraphicFramePr>
      <xdr:xfrm>
        <a:off x="3733800" y="514350"/>
        <a:ext cx="5067300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4</xdr:row>
      <xdr:rowOff>0</xdr:rowOff>
    </xdr:from>
    <xdr:to>
      <xdr:col>10</xdr:col>
      <xdr:colOff>495300</xdr:colOff>
      <xdr:row>34</xdr:row>
      <xdr:rowOff>9525</xdr:rowOff>
    </xdr:to>
    <xdr:graphicFrame>
      <xdr:nvGraphicFramePr>
        <xdr:cNvPr id="1" name="Chart 1"/>
        <xdr:cNvGraphicFramePr/>
      </xdr:nvGraphicFramePr>
      <xdr:xfrm>
        <a:off x="3476625" y="647700"/>
        <a:ext cx="5067300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44"/>
  <sheetViews>
    <sheetView tabSelected="1" zoomScale="89" zoomScaleNormal="89" workbookViewId="0" topLeftCell="C1">
      <selection activeCell="L4" sqref="L4"/>
    </sheetView>
  </sheetViews>
  <sheetFormatPr defaultColWidth="11.421875" defaultRowHeight="12.75"/>
  <cols>
    <col min="1" max="1" width="28.7109375" style="0" customWidth="1"/>
    <col min="2" max="2" width="21.8515625" style="0" customWidth="1"/>
    <col min="3" max="3" width="26.140625" style="0" customWidth="1"/>
    <col min="4" max="4" width="8.00390625" style="0" customWidth="1"/>
    <col min="5" max="5" width="27.421875" style="1" customWidth="1"/>
    <col min="6" max="15" width="4.7109375" style="2" customWidth="1"/>
    <col min="16" max="16" width="6.7109375" style="3" customWidth="1"/>
    <col min="17" max="17" width="8.28125" style="3" customWidth="1"/>
    <col min="18" max="21" width="6.7109375" style="3" customWidth="1"/>
    <col min="23" max="23" width="24.7109375" style="0" customWidth="1"/>
  </cols>
  <sheetData>
    <row r="1" spans="1:21" ht="69.75" customHeight="1">
      <c r="A1" s="4" t="s">
        <v>0</v>
      </c>
      <c r="B1" s="4" t="s">
        <v>1</v>
      </c>
      <c r="C1" s="4" t="s">
        <v>2</v>
      </c>
      <c r="D1" s="5" t="s">
        <v>3</v>
      </c>
      <c r="E1" s="4" t="s">
        <v>4</v>
      </c>
      <c r="F1" s="6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7" t="s">
        <v>15</v>
      </c>
      <c r="Q1" s="8" t="s">
        <v>16</v>
      </c>
      <c r="R1" s="8" t="s">
        <v>17</v>
      </c>
      <c r="S1" s="8" t="s">
        <v>18</v>
      </c>
      <c r="T1" s="9" t="s">
        <v>19</v>
      </c>
      <c r="U1" s="10" t="s">
        <v>20</v>
      </c>
    </row>
    <row r="2" spans="1:21" ht="15.75">
      <c r="A2" s="11"/>
      <c r="B2" s="11"/>
      <c r="C2" s="12"/>
      <c r="D2" s="13"/>
      <c r="E2" s="14"/>
      <c r="F2" s="15"/>
      <c r="G2" s="15"/>
      <c r="H2" s="15"/>
      <c r="I2" s="15"/>
      <c r="J2" s="15"/>
      <c r="K2" s="15"/>
      <c r="L2" s="15"/>
      <c r="M2" s="15"/>
      <c r="N2" s="15"/>
      <c r="O2" s="15"/>
      <c r="P2" s="16">
        <f>(SUMIF(F2:H2,1)+SUMIF(F2:H2,2)/(8/3))/3</f>
        <v>0</v>
      </c>
      <c r="Q2" s="16">
        <f>(SUMIF(I2:J2,1)+SUMIF(I2:J2,2)/(8/3))/2</f>
        <v>0</v>
      </c>
      <c r="R2" s="17">
        <f>(SUMIF(K2:L2,1)+SUMIF(K2:L2,2)/(8/3))/2</f>
        <v>0</v>
      </c>
      <c r="S2" s="17">
        <f>(SUMIF(M2:N2,1)+SUMIF(M2:N2,2)/(8/3))/2</f>
        <v>0</v>
      </c>
      <c r="T2" s="18">
        <f>IF(O2=1,1,0)+IF(O2=2,0.75,0)</f>
        <v>0</v>
      </c>
      <c r="U2" s="19">
        <f>(SUMIF(F2:O2,1)+SUMIF(F2:O2,2)/(8/3))/10</f>
        <v>0</v>
      </c>
    </row>
    <row r="3" spans="1:21" ht="15.75">
      <c r="A3" s="11"/>
      <c r="B3" s="11"/>
      <c r="C3" s="12"/>
      <c r="D3" s="13"/>
      <c r="E3" s="14"/>
      <c r="F3" s="20"/>
      <c r="G3" s="21"/>
      <c r="H3" s="22"/>
      <c r="I3" s="21"/>
      <c r="J3" s="21"/>
      <c r="K3" s="21"/>
      <c r="L3" s="21"/>
      <c r="M3" s="21"/>
      <c r="N3" s="21"/>
      <c r="O3" s="21"/>
      <c r="P3" s="16">
        <f>(SUMIF(F3:H3,1)+SUMIF(F3:H3,2)/(8/3))/3</f>
        <v>0</v>
      </c>
      <c r="Q3" s="16">
        <f>(SUMIF(I3:J3,1)+SUMIF(I3:J3,2)/(8/3))/2</f>
        <v>0</v>
      </c>
      <c r="R3" s="17">
        <f>(SUMIF(K3:L3,1)+SUMIF(K3:L3,2)/(8/3))/2</f>
        <v>0</v>
      </c>
      <c r="S3" s="17">
        <f>(SUMIF(M3:N3,1)+SUMIF(M3:N3,2)/(8/3))/2</f>
        <v>0</v>
      </c>
      <c r="T3" s="18">
        <f>IF(O3=1,1,0)+IF(O3=2,0.75,0)</f>
        <v>0</v>
      </c>
      <c r="U3" s="19">
        <f>(SUMIF(F3:O3,1)+SUMIF(F3:O3,2)/(8/3))/10</f>
        <v>0</v>
      </c>
    </row>
    <row r="4" spans="1:21" ht="14.25">
      <c r="A4" s="11"/>
      <c r="B4" s="11"/>
      <c r="C4" s="12"/>
      <c r="D4" s="13"/>
      <c r="E4" s="14"/>
      <c r="F4" s="20"/>
      <c r="G4" s="21"/>
      <c r="H4" s="22"/>
      <c r="I4" s="21"/>
      <c r="J4" s="21"/>
      <c r="K4" s="21"/>
      <c r="L4" s="21"/>
      <c r="M4" s="21"/>
      <c r="N4" s="21"/>
      <c r="O4" s="21"/>
      <c r="P4" s="16">
        <f>(SUMIF(F4:H4,1)+SUMIF(F4:H4,2)/(8/3))/3</f>
        <v>0</v>
      </c>
      <c r="Q4" s="16">
        <f>(SUMIF(I4:J4,1)+SUMIF(I4:J4,2)/(8/3))/2</f>
        <v>0</v>
      </c>
      <c r="R4" s="17">
        <f>(SUMIF(K4:L4,1)+SUMIF(K4:L4,2)/(8/3))/2</f>
        <v>0</v>
      </c>
      <c r="S4" s="17">
        <f>(SUMIF(M4:N4,1)+SUMIF(M4:N4,2)/(8/3))/2</f>
        <v>0</v>
      </c>
      <c r="T4" s="18">
        <f>IF(O4=1,1,0)+IF(O4=2,0.75,0)</f>
        <v>0</v>
      </c>
      <c r="U4" s="19">
        <f>(SUMIF(F4:O4,1)+SUMIF(F4:O4,2)/(8/3))/10</f>
        <v>0</v>
      </c>
    </row>
    <row r="5" spans="1:21" ht="14.25">
      <c r="A5" s="11"/>
      <c r="B5" s="11"/>
      <c r="C5" s="12"/>
      <c r="D5" s="13"/>
      <c r="E5" s="14"/>
      <c r="F5" s="20"/>
      <c r="G5" s="21"/>
      <c r="H5" s="22"/>
      <c r="I5" s="21"/>
      <c r="J5" s="21"/>
      <c r="K5" s="21"/>
      <c r="L5" s="21"/>
      <c r="M5" s="21"/>
      <c r="N5" s="21"/>
      <c r="O5" s="21"/>
      <c r="P5" s="16">
        <f>(SUMIF(F5:H5,1)+SUMIF(F5:H5,2)/(8/3))/3</f>
        <v>0</v>
      </c>
      <c r="Q5" s="16">
        <f>(SUMIF(I5:J5,1)+SUMIF(I5:J5,2)/(8/3))/2</f>
        <v>0</v>
      </c>
      <c r="R5" s="17">
        <f>(SUMIF(K5:L5,1)+SUMIF(K5:L5,2)/(8/3))/2</f>
        <v>0</v>
      </c>
      <c r="S5" s="17">
        <f>(SUMIF(M5:N5,1)+SUMIF(M5:N5,2)/(8/3))/2</f>
        <v>0</v>
      </c>
      <c r="T5" s="18">
        <f>IF(O5=1,1,0)+IF(O5=2,0.75,0)</f>
        <v>0</v>
      </c>
      <c r="U5" s="19">
        <f>(SUMIF(F5:O5,1)+SUMIF(F5:O5,2)/(8/3))/10</f>
        <v>0</v>
      </c>
    </row>
    <row r="6" spans="1:21" ht="14.25">
      <c r="A6" s="11"/>
      <c r="B6" s="11"/>
      <c r="C6" s="12"/>
      <c r="D6" s="13"/>
      <c r="E6" s="14"/>
      <c r="F6" s="20"/>
      <c r="G6" s="21"/>
      <c r="H6" s="22"/>
      <c r="I6" s="21"/>
      <c r="J6" s="21"/>
      <c r="K6" s="21"/>
      <c r="L6" s="21"/>
      <c r="M6" s="21"/>
      <c r="N6" s="21"/>
      <c r="O6" s="21"/>
      <c r="P6" s="16">
        <f>(SUMIF(F6:H6,1)+SUMIF(F6:H6,2)/(8/3))/3</f>
        <v>0</v>
      </c>
      <c r="Q6" s="16">
        <f>(SUMIF(I6:J6,1)+SUMIF(I6:J6,2)/(8/3))/2</f>
        <v>0</v>
      </c>
      <c r="R6" s="17">
        <f>(SUMIF(K6:L6,1)+SUMIF(K6:L6,2)/(8/3))/2</f>
        <v>0</v>
      </c>
      <c r="S6" s="17">
        <f>(SUMIF(M6:N6,1)+SUMIF(M6:N6,2)/(8/3))/2</f>
        <v>0</v>
      </c>
      <c r="T6" s="18">
        <f>IF(O6=1,1,0)+IF(O6=2,0.75,0)</f>
        <v>0</v>
      </c>
      <c r="U6" s="19">
        <f>(SUMIF(F6:O6,1)+SUMIF(F6:O6,2)/(8/3))/10</f>
        <v>0</v>
      </c>
    </row>
    <row r="7" spans="1:21" ht="14.25">
      <c r="A7" s="11"/>
      <c r="B7" s="11"/>
      <c r="C7" s="12"/>
      <c r="D7" s="13"/>
      <c r="E7" s="14"/>
      <c r="F7" s="20"/>
      <c r="G7" s="21"/>
      <c r="H7" s="22"/>
      <c r="I7" s="21"/>
      <c r="J7" s="21"/>
      <c r="K7" s="21"/>
      <c r="L7" s="21"/>
      <c r="M7" s="21"/>
      <c r="N7" s="21"/>
      <c r="O7" s="21"/>
      <c r="P7" s="16">
        <f>(SUMIF(F7:H7,1)+SUMIF(F7:H7,2)/(8/3))/3</f>
        <v>0</v>
      </c>
      <c r="Q7" s="16">
        <f>(SUMIF(I7:J7,1)+SUMIF(I7:J7,2)/(8/3))/2</f>
        <v>0</v>
      </c>
      <c r="R7" s="17">
        <f>(SUMIF(K7:L7,1)+SUMIF(K7:L7,2)/(8/3))/2</f>
        <v>0</v>
      </c>
      <c r="S7" s="17">
        <f>(SUMIF(M7:N7,1)+SUMIF(M7:N7,2)/(8/3))/2</f>
        <v>0</v>
      </c>
      <c r="T7" s="18">
        <f>IF(O7=1,1,0)+IF(O7=2,0.75,0)</f>
        <v>0</v>
      </c>
      <c r="U7" s="19">
        <f>(SUMIF(F7:O7,1)+SUMIF(F7:O7,2)/(8/3))/10</f>
        <v>0</v>
      </c>
    </row>
    <row r="8" spans="1:21" ht="14.25">
      <c r="A8" s="11"/>
      <c r="B8" s="11"/>
      <c r="C8" s="12"/>
      <c r="D8" s="13"/>
      <c r="E8" s="14"/>
      <c r="F8" s="20"/>
      <c r="G8" s="21"/>
      <c r="H8" s="22"/>
      <c r="I8" s="21"/>
      <c r="J8" s="21"/>
      <c r="K8" s="21"/>
      <c r="L8" s="21"/>
      <c r="M8" s="21"/>
      <c r="N8" s="21"/>
      <c r="O8" s="21"/>
      <c r="P8" s="16">
        <f>(SUMIF(F8:H8,1)+SUMIF(F8:H8,2)/(8/3))/3</f>
        <v>0</v>
      </c>
      <c r="Q8" s="16">
        <f>(SUMIF(I8:J8,1)+SUMIF(I8:J8,2)/(8/3))/2</f>
        <v>0</v>
      </c>
      <c r="R8" s="17">
        <f>(SUMIF(K8:L8,1)+SUMIF(K8:L8,2)/(8/3))/2</f>
        <v>0</v>
      </c>
      <c r="S8" s="17">
        <f>(SUMIF(M8:N8,1)+SUMIF(M8:N8,2)/(8/3))/2</f>
        <v>0</v>
      </c>
      <c r="T8" s="18">
        <f>IF(O8=1,1,0)+IF(O8=2,0.75,0)</f>
        <v>0</v>
      </c>
      <c r="U8" s="19">
        <f>(SUMIF(F8:O8,1)+SUMIF(F8:O8,2)/(8/3))/10</f>
        <v>0</v>
      </c>
    </row>
    <row r="9" spans="1:21" ht="14.25">
      <c r="A9" s="11"/>
      <c r="B9" s="11"/>
      <c r="C9" s="12"/>
      <c r="D9" s="13"/>
      <c r="E9" s="14"/>
      <c r="F9" s="20"/>
      <c r="G9" s="21"/>
      <c r="H9" s="22"/>
      <c r="I9" s="21"/>
      <c r="J9" s="21"/>
      <c r="K9" s="21"/>
      <c r="L9" s="21"/>
      <c r="M9" s="21"/>
      <c r="N9" s="21"/>
      <c r="O9" s="21"/>
      <c r="P9" s="16">
        <f>(SUMIF(F9:H9,1)+SUMIF(F9:H9,2)/(8/3))/3</f>
        <v>0</v>
      </c>
      <c r="Q9" s="16">
        <f>(SUMIF(I9:J9,1)+SUMIF(I9:J9,2)/(8/3))/2</f>
        <v>0</v>
      </c>
      <c r="R9" s="17">
        <f>(SUMIF(K9:L9,1)+SUMIF(K9:L9,2)/(8/3))/2</f>
        <v>0</v>
      </c>
      <c r="S9" s="17">
        <f>(SUMIF(M9:N9,1)+SUMIF(M9:N9,2)/(8/3))/2</f>
        <v>0</v>
      </c>
      <c r="T9" s="18">
        <f>IF(O9=1,1,0)+IF(O9=2,0.75,0)</f>
        <v>0</v>
      </c>
      <c r="U9" s="19">
        <f>(SUMIF(F9:O9,1)+SUMIF(F9:O9,2)/(8/3))/10</f>
        <v>0</v>
      </c>
    </row>
    <row r="10" spans="1:21" ht="14.25">
      <c r="A10" s="11"/>
      <c r="B10" s="11"/>
      <c r="C10" s="12"/>
      <c r="D10" s="13"/>
      <c r="E10" s="14"/>
      <c r="F10" s="20"/>
      <c r="G10" s="21"/>
      <c r="H10" s="22"/>
      <c r="I10" s="21"/>
      <c r="J10" s="21"/>
      <c r="K10" s="21"/>
      <c r="L10" s="21"/>
      <c r="M10" s="21"/>
      <c r="N10" s="21"/>
      <c r="O10" s="21"/>
      <c r="P10" s="16">
        <f>(SUMIF(F10:H10,1)+SUMIF(F10:H10,2)/(8/3))/3</f>
        <v>0</v>
      </c>
      <c r="Q10" s="16">
        <f>(SUMIF(I10:J10,1)+SUMIF(I10:J10,2)/(8/3))/2</f>
        <v>0</v>
      </c>
      <c r="R10" s="17">
        <f>(SUMIF(K10:L10,1)+SUMIF(K10:L10,2)/(8/3))/2</f>
        <v>0</v>
      </c>
      <c r="S10" s="17">
        <f>(SUMIF(M10:N10,1)+SUMIF(M10:N10,2)/(8/3))/2</f>
        <v>0</v>
      </c>
      <c r="T10" s="18">
        <f>IF(O10=1,1,0)+IF(O10=2,0.75,0)</f>
        <v>0</v>
      </c>
      <c r="U10" s="19">
        <f>(SUMIF(F10:O10,1)+SUMIF(F10:O10,2)/(8/3))/10</f>
        <v>0</v>
      </c>
    </row>
    <row r="11" spans="1:21" ht="14.25">
      <c r="A11" s="11"/>
      <c r="B11" s="11"/>
      <c r="C11" s="12"/>
      <c r="D11" s="13"/>
      <c r="E11" s="14"/>
      <c r="F11" s="20"/>
      <c r="G11" s="21"/>
      <c r="H11" s="22"/>
      <c r="I11" s="21"/>
      <c r="J11" s="21"/>
      <c r="K11" s="21"/>
      <c r="L11" s="21"/>
      <c r="M11" s="21"/>
      <c r="N11" s="21"/>
      <c r="O11" s="21"/>
      <c r="P11" s="16">
        <f>(SUMIF(F11:H11,1)+SUMIF(F11:H11,2)/(8/3))/3</f>
        <v>0</v>
      </c>
      <c r="Q11" s="16">
        <f>(SUMIF(I11:J11,1)+SUMIF(I11:J11,2)/(8/3))/2</f>
        <v>0</v>
      </c>
      <c r="R11" s="17">
        <f>(SUMIF(K11:L11,1)+SUMIF(K11:L11,2)/(8/3))/2</f>
        <v>0</v>
      </c>
      <c r="S11" s="17">
        <f>(SUMIF(M11:N11,1)+SUMIF(M11:N11,2)/(8/3))/2</f>
        <v>0</v>
      </c>
      <c r="T11" s="18">
        <f>IF(O11=1,1,0)+IF(O11=2,0.75,0)</f>
        <v>0</v>
      </c>
      <c r="U11" s="19">
        <f>(SUMIF(F11:O11,1)+SUMIF(F11:O11,2)/(8/3))/10</f>
        <v>0</v>
      </c>
    </row>
    <row r="12" spans="1:21" ht="14.25">
      <c r="A12" s="11"/>
      <c r="B12" s="11"/>
      <c r="C12" s="12"/>
      <c r="D12" s="13"/>
      <c r="E12" s="14"/>
      <c r="F12" s="20"/>
      <c r="G12" s="21"/>
      <c r="H12" s="22"/>
      <c r="I12" s="21"/>
      <c r="J12" s="21"/>
      <c r="K12" s="21"/>
      <c r="L12" s="21"/>
      <c r="M12" s="21"/>
      <c r="N12" s="21"/>
      <c r="O12" s="21"/>
      <c r="P12" s="16">
        <f>(SUMIF(F12:H12,1)+SUMIF(F12:H12,2)/(8/3))/3</f>
        <v>0</v>
      </c>
      <c r="Q12" s="16">
        <f>(SUMIF(I12:J12,1)+SUMIF(I12:J12,2)/(8/3))/2</f>
        <v>0</v>
      </c>
      <c r="R12" s="17">
        <f>(SUMIF(K12:L12,1)+SUMIF(K12:L12,2)/(8/3))/2</f>
        <v>0</v>
      </c>
      <c r="S12" s="17">
        <f>(SUMIF(M12:N12,1)+SUMIF(M12:N12,2)/(8/3))/2</f>
        <v>0</v>
      </c>
      <c r="T12" s="18">
        <f>IF(O12=1,1,0)+IF(O12=2,0.75,0)</f>
        <v>0</v>
      </c>
      <c r="U12" s="19">
        <f>(SUMIF(F12:O12,1)+SUMIF(F12:O12,2)/(8/3))/10</f>
        <v>0</v>
      </c>
    </row>
    <row r="13" spans="1:21" ht="14.25">
      <c r="A13" s="11"/>
      <c r="B13" s="11"/>
      <c r="C13" s="12"/>
      <c r="D13" s="13"/>
      <c r="E13" s="14"/>
      <c r="F13" s="20"/>
      <c r="G13" s="21"/>
      <c r="H13" s="22"/>
      <c r="I13" s="21"/>
      <c r="J13" s="21"/>
      <c r="K13" s="21"/>
      <c r="L13" s="21"/>
      <c r="M13" s="21"/>
      <c r="N13" s="21"/>
      <c r="O13" s="21"/>
      <c r="P13" s="16">
        <f>(SUMIF(F13:H13,1)+SUMIF(F13:H13,2)/(8/3))/3</f>
        <v>0</v>
      </c>
      <c r="Q13" s="16">
        <f>(SUMIF(I13:J13,1)+SUMIF(I13:J13,2)/(8/3))/2</f>
        <v>0</v>
      </c>
      <c r="R13" s="17">
        <f>(SUMIF(K13:L13,1)+SUMIF(K13:L13,2)/(8/3))/2</f>
        <v>0</v>
      </c>
      <c r="S13" s="17">
        <f>(SUMIF(M13:N13,1)+SUMIF(M13:N13,2)/(8/3))/2</f>
        <v>0</v>
      </c>
      <c r="T13" s="18">
        <f>IF(O13=1,1,0)+IF(O13=2,0.75,0)</f>
        <v>0</v>
      </c>
      <c r="U13" s="19">
        <f>(SUMIF(F13:O13,1)+SUMIF(F13:O13,2)/(8/3))/10</f>
        <v>0</v>
      </c>
    </row>
    <row r="14" spans="1:21" ht="14.25">
      <c r="A14" s="11"/>
      <c r="B14" s="11"/>
      <c r="C14" s="12"/>
      <c r="D14" s="13"/>
      <c r="E14" s="14"/>
      <c r="F14" s="20"/>
      <c r="G14" s="21"/>
      <c r="H14" s="22"/>
      <c r="I14" s="21"/>
      <c r="J14" s="21"/>
      <c r="K14" s="21"/>
      <c r="L14" s="21"/>
      <c r="M14" s="21"/>
      <c r="N14" s="21"/>
      <c r="O14" s="21"/>
      <c r="P14" s="16">
        <f>(SUMIF(F14:H14,1)+SUMIF(F14:H14,2)/(8/3))/3</f>
        <v>0</v>
      </c>
      <c r="Q14" s="16">
        <f>(SUMIF(I14:J14,1)+SUMIF(I14:J14,2)/(8/3))/2</f>
        <v>0</v>
      </c>
      <c r="R14" s="17">
        <f>(SUMIF(K14:L14,1)+SUMIF(K14:L14,2)/(8/3))/2</f>
        <v>0</v>
      </c>
      <c r="S14" s="17">
        <f>(SUMIF(M14:N14,1)+SUMIF(M14:N14,2)/(8/3))/2</f>
        <v>0</v>
      </c>
      <c r="T14" s="18">
        <f>IF(O14=1,1,0)+IF(O14=2,0.75,0)</f>
        <v>0</v>
      </c>
      <c r="U14" s="19">
        <f>(SUMIF(F14:O14,1)+SUMIF(F14:O14,2)/(8/3))/10</f>
        <v>0</v>
      </c>
    </row>
    <row r="15" spans="1:21" ht="14.25">
      <c r="A15" s="11"/>
      <c r="B15" s="11"/>
      <c r="C15" s="12"/>
      <c r="D15" s="13"/>
      <c r="E15" s="14"/>
      <c r="F15" s="20"/>
      <c r="G15" s="21"/>
      <c r="H15" s="22"/>
      <c r="I15" s="21"/>
      <c r="J15" s="21"/>
      <c r="K15" s="21"/>
      <c r="L15" s="21"/>
      <c r="M15" s="21"/>
      <c r="N15" s="21"/>
      <c r="O15" s="21"/>
      <c r="P15" s="16">
        <f>(SUMIF(F15:H15,1)+SUMIF(F15:H15,2)/(8/3))/3</f>
        <v>0</v>
      </c>
      <c r="Q15" s="16">
        <f>(SUMIF(I15:J15,1)+SUMIF(I15:J15,2)/(8/3))/2</f>
        <v>0</v>
      </c>
      <c r="R15" s="17">
        <f>(SUMIF(K15:L15,1)+SUMIF(K15:L15,2)/(8/3))/2</f>
        <v>0</v>
      </c>
      <c r="S15" s="17">
        <f>(SUMIF(M15:N15,1)+SUMIF(M15:N15,2)/(8/3))/2</f>
        <v>0</v>
      </c>
      <c r="T15" s="18">
        <f>IF(O15=1,1,0)+IF(O15=2,0.75,0)</f>
        <v>0</v>
      </c>
      <c r="U15" s="19">
        <f>(SUMIF(F15:O15,1)+SUMIF(F15:O15,2)/(8/3))/10</f>
        <v>0</v>
      </c>
    </row>
    <row r="16" spans="1:21" ht="14.25">
      <c r="A16" s="11"/>
      <c r="B16" s="11"/>
      <c r="C16" s="12"/>
      <c r="D16" s="13"/>
      <c r="E16" s="14"/>
      <c r="F16" s="20"/>
      <c r="G16" s="21"/>
      <c r="H16" s="22"/>
      <c r="I16" s="21"/>
      <c r="J16" s="21"/>
      <c r="K16" s="21"/>
      <c r="L16" s="21"/>
      <c r="M16" s="21"/>
      <c r="N16" s="21"/>
      <c r="O16" s="21"/>
      <c r="P16" s="16">
        <f>(SUMIF(F16:H16,1)+SUMIF(F16:H16,2)/(8/3))/3</f>
        <v>0</v>
      </c>
      <c r="Q16" s="16">
        <f>(SUMIF(I16:J16,1)+SUMIF(I16:J16,2)/(8/3))/2</f>
        <v>0</v>
      </c>
      <c r="R16" s="17">
        <f>(SUMIF(K16:L16,1)+SUMIF(K16:L16,2)/(8/3))/2</f>
        <v>0</v>
      </c>
      <c r="S16" s="17">
        <f>(SUMIF(M16:N16,1)+SUMIF(M16:N16,2)/(8/3))/2</f>
        <v>0</v>
      </c>
      <c r="T16" s="18">
        <f>IF(O16=1,1,0)+IF(O16=2,0.75,0)</f>
        <v>0</v>
      </c>
      <c r="U16" s="19">
        <f>(SUMIF(F16:O16,1)+SUMIF(F16:O16,2)/(8/3))/10</f>
        <v>0</v>
      </c>
    </row>
    <row r="17" spans="1:21" ht="14.25">
      <c r="A17" s="11"/>
      <c r="B17" s="11"/>
      <c r="C17" s="12"/>
      <c r="D17" s="13"/>
      <c r="E17" s="14"/>
      <c r="F17" s="20"/>
      <c r="G17" s="21"/>
      <c r="H17" s="22"/>
      <c r="I17" s="21"/>
      <c r="J17" s="21"/>
      <c r="K17" s="21"/>
      <c r="L17" s="21"/>
      <c r="M17" s="21"/>
      <c r="N17" s="21"/>
      <c r="O17" s="21"/>
      <c r="P17" s="16">
        <f>(SUMIF(F17:H17,1)+SUMIF(F17:H17,2)/(8/3))/3</f>
        <v>0</v>
      </c>
      <c r="Q17" s="16">
        <f>(SUMIF(I17:J17,1)+SUMIF(I17:J17,2)/(8/3))/2</f>
        <v>0</v>
      </c>
      <c r="R17" s="17">
        <f>(SUMIF(K17:L17,1)+SUMIF(K17:L17,2)/(8/3))/2</f>
        <v>0</v>
      </c>
      <c r="S17" s="17">
        <f>(SUMIF(M17:N17,1)+SUMIF(M17:N17,2)/(8/3))/2</f>
        <v>0</v>
      </c>
      <c r="T17" s="18">
        <f>IF(O17=1,1,0)+IF(O17=2,0.75,0)</f>
        <v>0</v>
      </c>
      <c r="U17" s="19">
        <f>(SUMIF(F17:O17,1)+SUMIF(F17:O17,2)/(8/3))/10</f>
        <v>0</v>
      </c>
    </row>
    <row r="18" spans="1:21" ht="14.25">
      <c r="A18" s="11"/>
      <c r="B18" s="11"/>
      <c r="C18" s="12"/>
      <c r="D18" s="13"/>
      <c r="E18" s="14"/>
      <c r="F18" s="20"/>
      <c r="G18" s="21"/>
      <c r="H18" s="22"/>
      <c r="I18" s="21"/>
      <c r="J18" s="21"/>
      <c r="K18" s="21"/>
      <c r="L18" s="21"/>
      <c r="M18" s="21"/>
      <c r="N18" s="21"/>
      <c r="O18" s="21"/>
      <c r="P18" s="16">
        <f>(SUMIF(F18:H18,1)+SUMIF(F18:H18,2)/(8/3))/3</f>
        <v>0</v>
      </c>
      <c r="Q18" s="16">
        <f>(SUMIF(I18:J18,1)+SUMIF(I18:J18,2)/(8/3))/2</f>
        <v>0</v>
      </c>
      <c r="R18" s="17">
        <f>(SUMIF(K18:L18,1)+SUMIF(K18:L18,2)/(8/3))/2</f>
        <v>0</v>
      </c>
      <c r="S18" s="17">
        <f>(SUMIF(M18:N18,1)+SUMIF(M18:N18,2)/(8/3))/2</f>
        <v>0</v>
      </c>
      <c r="T18" s="18">
        <f>IF(O18=1,1,0)+IF(O18=2,0.75,0)</f>
        <v>0</v>
      </c>
      <c r="U18" s="19">
        <f>(SUMIF(F18:O18,1)+SUMIF(F18:O18,2)/(8/3))/10</f>
        <v>0</v>
      </c>
    </row>
    <row r="19" spans="1:21" ht="14.25">
      <c r="A19" s="11"/>
      <c r="B19" s="11"/>
      <c r="C19" s="12"/>
      <c r="D19" s="13"/>
      <c r="E19" s="14"/>
      <c r="F19" s="20"/>
      <c r="G19" s="21"/>
      <c r="H19" s="22"/>
      <c r="I19" s="21"/>
      <c r="J19" s="21"/>
      <c r="K19" s="21"/>
      <c r="L19" s="21"/>
      <c r="M19" s="21"/>
      <c r="N19" s="21"/>
      <c r="O19" s="21"/>
      <c r="P19" s="16">
        <f>(SUMIF(F19:H19,1)+SUMIF(F19:H19,2)/(8/3))/3</f>
        <v>0</v>
      </c>
      <c r="Q19" s="16">
        <f>(SUMIF(I19:J19,1)+SUMIF(I19:J19,2)/(8/3))/2</f>
        <v>0</v>
      </c>
      <c r="R19" s="17">
        <f>(SUMIF(K19:L19,1)+SUMIF(K19:L19,2)/(8/3))/2</f>
        <v>0</v>
      </c>
      <c r="S19" s="17">
        <f>(SUMIF(M19:N19,1)+SUMIF(M19:N19,2)/(8/3))/2</f>
        <v>0</v>
      </c>
      <c r="T19" s="18">
        <f>IF(O19=1,1,0)+IF(O19=2,0.75,0)</f>
        <v>0</v>
      </c>
      <c r="U19" s="19">
        <f>(SUMIF(F19:O19,1)+SUMIF(F19:O19,2)/(8/3))/10</f>
        <v>0</v>
      </c>
    </row>
    <row r="20" spans="1:21" ht="14.25">
      <c r="A20" s="11"/>
      <c r="B20" s="11"/>
      <c r="C20" s="12"/>
      <c r="D20" s="13"/>
      <c r="E20" s="14"/>
      <c r="F20" s="20"/>
      <c r="G20" s="21"/>
      <c r="H20" s="22"/>
      <c r="I20" s="21"/>
      <c r="J20" s="21"/>
      <c r="K20" s="21"/>
      <c r="L20" s="21"/>
      <c r="M20" s="21"/>
      <c r="N20" s="21"/>
      <c r="O20" s="21"/>
      <c r="P20" s="16">
        <f>(SUMIF(F20:H20,1)+SUMIF(F20:H20,2)/(8/3))/3</f>
        <v>0</v>
      </c>
      <c r="Q20" s="16">
        <f>(SUMIF(I20:J20,1)+SUMIF(I20:J20,2)/(8/3))/2</f>
        <v>0</v>
      </c>
      <c r="R20" s="17">
        <f>(SUMIF(K20:L20,1)+SUMIF(K20:L20,2)/(8/3))/2</f>
        <v>0</v>
      </c>
      <c r="S20" s="17">
        <f>(SUMIF(M20:N20,1)+SUMIF(M20:N20,2)/(8/3))/2</f>
        <v>0</v>
      </c>
      <c r="T20" s="18">
        <f>IF(O20=1,1,0)+IF(O20=2,0.75,0)</f>
        <v>0</v>
      </c>
      <c r="U20" s="19">
        <f>(SUMIF(F20:O20,1)+SUMIF(F20:O20,2)/(8/3))/10</f>
        <v>0</v>
      </c>
    </row>
    <row r="21" spans="1:21" ht="14.25">
      <c r="A21" s="11"/>
      <c r="B21" s="11"/>
      <c r="C21" s="12"/>
      <c r="D21" s="13"/>
      <c r="E21" s="14"/>
      <c r="F21" s="20"/>
      <c r="G21" s="21"/>
      <c r="H21" s="22"/>
      <c r="I21" s="21"/>
      <c r="J21" s="21"/>
      <c r="K21" s="21"/>
      <c r="L21" s="21"/>
      <c r="M21" s="21"/>
      <c r="N21" s="21"/>
      <c r="O21" s="21"/>
      <c r="P21" s="16">
        <f>(SUMIF(F21:H21,1)+SUMIF(F21:H21,2)/(8/3))/3</f>
        <v>0</v>
      </c>
      <c r="Q21" s="16">
        <f>(SUMIF(I21:J21,1)+SUMIF(I21:J21,2)/(8/3))/2</f>
        <v>0</v>
      </c>
      <c r="R21" s="17">
        <f>(SUMIF(K21:L21,1)+SUMIF(K21:L21,2)/(8/3))/2</f>
        <v>0</v>
      </c>
      <c r="S21" s="17">
        <f>(SUMIF(M21:N21,1)+SUMIF(M21:N21,2)/(8/3))/2</f>
        <v>0</v>
      </c>
      <c r="T21" s="18">
        <f>IF(O21=1,1,0)+IF(O21=2,0.75,0)</f>
        <v>0</v>
      </c>
      <c r="U21" s="19">
        <f>(SUMIF(F21:O21,1)+SUMIF(F21:O21,2)/(8/3))/10</f>
        <v>0</v>
      </c>
    </row>
    <row r="22" spans="1:21" ht="14.25">
      <c r="A22" s="11"/>
      <c r="B22" s="11"/>
      <c r="C22" s="12"/>
      <c r="D22" s="13"/>
      <c r="E22" s="14"/>
      <c r="F22" s="20"/>
      <c r="G22" s="21"/>
      <c r="H22" s="22"/>
      <c r="I22" s="21"/>
      <c r="J22" s="21"/>
      <c r="K22" s="21"/>
      <c r="L22" s="21"/>
      <c r="M22" s="21"/>
      <c r="N22" s="21"/>
      <c r="O22" s="21"/>
      <c r="P22" s="16">
        <f>(SUMIF(F22:H22,1)+SUMIF(F22:H22,2)/(8/3))/3</f>
        <v>0</v>
      </c>
      <c r="Q22" s="16">
        <f>(SUMIF(I22:J22,1)+SUMIF(I22:J22,2)/(8/3))/2</f>
        <v>0</v>
      </c>
      <c r="R22" s="17">
        <f>(SUMIF(K22:L22,1)+SUMIF(K22:L22,2)/(8/3))/2</f>
        <v>0</v>
      </c>
      <c r="S22" s="17">
        <f>(SUMIF(M22:N22,1)+SUMIF(M22:N22,2)/(8/3))/2</f>
        <v>0</v>
      </c>
      <c r="T22" s="18">
        <f>IF(O22=1,1,0)+IF(O22=2,0.75,0)</f>
        <v>0</v>
      </c>
      <c r="U22" s="19">
        <f>(SUMIF(F22:O22,1)+SUMIF(F22:O22,2)/(8/3))/10</f>
        <v>0</v>
      </c>
    </row>
    <row r="23" spans="1:21" ht="14.25">
      <c r="A23" s="11"/>
      <c r="B23" s="11"/>
      <c r="C23" s="12"/>
      <c r="D23" s="13"/>
      <c r="E23" s="14"/>
      <c r="F23" s="20"/>
      <c r="G23" s="21"/>
      <c r="H23" s="22"/>
      <c r="I23" s="21"/>
      <c r="J23" s="21"/>
      <c r="K23" s="21"/>
      <c r="L23" s="21"/>
      <c r="M23" s="21"/>
      <c r="N23" s="21"/>
      <c r="O23" s="21"/>
      <c r="P23" s="16">
        <f>(SUMIF(F23:H23,1)+SUMIF(F23:H23,2)/(8/3))/3</f>
        <v>0</v>
      </c>
      <c r="Q23" s="16">
        <f>(SUMIF(I23:J23,1)+SUMIF(I23:J23,2)/(8/3))/2</f>
        <v>0</v>
      </c>
      <c r="R23" s="17">
        <f>(SUMIF(K23:L23,1)+SUMIF(K23:L23,2)/(8/3))/2</f>
        <v>0</v>
      </c>
      <c r="S23" s="17">
        <f>(SUMIF(M23:N23,1)+SUMIF(M23:N23,2)/(8/3))/2</f>
        <v>0</v>
      </c>
      <c r="T23" s="18">
        <f>IF(O23=1,1,0)+IF(O23=2,0.75,0)</f>
        <v>0</v>
      </c>
      <c r="U23" s="19">
        <f>(SUMIF(F23:O23,1)+SUMIF(F23:O23,2)/(8/3))/10</f>
        <v>0</v>
      </c>
    </row>
    <row r="24" spans="1:21" ht="14.25">
      <c r="A24" s="11"/>
      <c r="B24" s="11"/>
      <c r="C24" s="12"/>
      <c r="D24" s="13"/>
      <c r="E24" s="14"/>
      <c r="F24" s="20"/>
      <c r="G24" s="21"/>
      <c r="H24" s="22"/>
      <c r="I24" s="21"/>
      <c r="J24" s="21"/>
      <c r="K24" s="21"/>
      <c r="L24" s="21"/>
      <c r="M24" s="21"/>
      <c r="N24" s="21"/>
      <c r="O24" s="21"/>
      <c r="P24" s="16">
        <f>(SUMIF(F24:H24,1)+SUMIF(F24:H24,2)/(8/3))/3</f>
        <v>0</v>
      </c>
      <c r="Q24" s="16">
        <f>(SUMIF(I24:J24,1)+SUMIF(I24:J24,2)/(8/3))/2</f>
        <v>0</v>
      </c>
      <c r="R24" s="17">
        <f>(SUMIF(K24:L24,1)+SUMIF(K24:L24,2)/(8/3))/2</f>
        <v>0</v>
      </c>
      <c r="S24" s="17">
        <f>(SUMIF(M24:N24,1)+SUMIF(M24:N24,2)/(8/3))/2</f>
        <v>0</v>
      </c>
      <c r="T24" s="18">
        <f>IF(O24=1,1,0)+IF(O24=2,0.75,0)</f>
        <v>0</v>
      </c>
      <c r="U24" s="19">
        <f>(SUMIF(F24:O24,1)+SUMIF(F24:O24,2)/(8/3))/10</f>
        <v>0</v>
      </c>
    </row>
    <row r="25" spans="1:21" ht="14.25">
      <c r="A25" s="11"/>
      <c r="B25" s="11"/>
      <c r="C25" s="12"/>
      <c r="D25" s="13"/>
      <c r="E25" s="14"/>
      <c r="F25" s="20"/>
      <c r="G25" s="21"/>
      <c r="H25" s="22"/>
      <c r="I25" s="21"/>
      <c r="J25" s="21"/>
      <c r="K25" s="21"/>
      <c r="L25" s="21"/>
      <c r="M25" s="21"/>
      <c r="N25" s="21"/>
      <c r="O25" s="21"/>
      <c r="P25" s="16">
        <f>(SUMIF(F25:H25,1)+SUMIF(F25:H25,2)/(8/3))/3</f>
        <v>0</v>
      </c>
      <c r="Q25" s="16">
        <f>(SUMIF(I25:J25,1)+SUMIF(I25:J25,2)/(8/3))/2</f>
        <v>0</v>
      </c>
      <c r="R25" s="17">
        <f>(SUMIF(K25:L25,1)+SUMIF(K25:L25,2)/(8/3))/2</f>
        <v>0</v>
      </c>
      <c r="S25" s="17">
        <f>(SUMIF(M25:N25,1)+SUMIF(M25:N25,2)/(8/3))/2</f>
        <v>0</v>
      </c>
      <c r="T25" s="18">
        <f>IF(O25=1,1,0)+IF(O25=2,0.75,0)</f>
        <v>0</v>
      </c>
      <c r="U25" s="19">
        <f>(SUMIF(F25:O25,1)+SUMIF(F25:O25,2)/(8/3))/10</f>
        <v>0</v>
      </c>
    </row>
    <row r="26" spans="1:21" ht="14.25">
      <c r="A26" s="11"/>
      <c r="B26" s="11"/>
      <c r="C26" s="12"/>
      <c r="D26" s="13"/>
      <c r="E26" s="14"/>
      <c r="F26" s="20"/>
      <c r="G26" s="21"/>
      <c r="H26" s="22"/>
      <c r="I26" s="21"/>
      <c r="J26" s="21"/>
      <c r="K26" s="21"/>
      <c r="L26" s="21"/>
      <c r="M26" s="21"/>
      <c r="N26" s="21"/>
      <c r="O26" s="21"/>
      <c r="P26" s="16">
        <f>(SUMIF(F26:H26,1)+SUMIF(F26:H26,2)/(8/3))/3</f>
        <v>0</v>
      </c>
      <c r="Q26" s="16">
        <f>(SUMIF(I26:J26,1)+SUMIF(I26:J26,2)/(8/3))/2</f>
        <v>0</v>
      </c>
      <c r="R26" s="17">
        <f>(SUMIF(K26:L26,1)+SUMIF(K26:L26,2)/(8/3))/2</f>
        <v>0</v>
      </c>
      <c r="S26" s="17">
        <f>(SUMIF(M26:N26,1)+SUMIF(M26:N26,2)/(8/3))/2</f>
        <v>0</v>
      </c>
      <c r="T26" s="18">
        <f>IF(O26=1,1,0)+IF(O26=2,0.75,0)</f>
        <v>0</v>
      </c>
      <c r="U26" s="19">
        <f>(SUMIF(F26:O26,1)+SUMIF(F26:O26,2)/(8/3))/10</f>
        <v>0</v>
      </c>
    </row>
    <row r="27" spans="1:21" ht="14.25">
      <c r="A27" s="11"/>
      <c r="B27" s="11"/>
      <c r="C27" s="12"/>
      <c r="D27" s="13"/>
      <c r="E27" s="14"/>
      <c r="F27" s="20"/>
      <c r="G27" s="21"/>
      <c r="H27" s="22"/>
      <c r="I27" s="21"/>
      <c r="J27" s="21"/>
      <c r="K27" s="21"/>
      <c r="L27" s="21"/>
      <c r="M27" s="21"/>
      <c r="N27" s="21"/>
      <c r="O27" s="21"/>
      <c r="P27" s="16">
        <f>(SUMIF(F27:H27,1)+SUMIF(F27:H27,2)/(8/3))/3</f>
        <v>0</v>
      </c>
      <c r="Q27" s="16">
        <f>(SUMIF(I27:J27,1)+SUMIF(I27:J27,2)/(8/3))/2</f>
        <v>0</v>
      </c>
      <c r="R27" s="17">
        <f>(SUMIF(K27:L27,1)+SUMIF(K27:L27,2)/(8/3))/2</f>
        <v>0</v>
      </c>
      <c r="S27" s="17">
        <f>(SUMIF(M27:N27,1)+SUMIF(M27:N27,2)/(8/3))/2</f>
        <v>0</v>
      </c>
      <c r="T27" s="18">
        <f>IF(O27=1,1,0)+IF(O27=2,0.75,0)</f>
        <v>0</v>
      </c>
      <c r="U27" s="19">
        <f>(SUMIF(F27:O27,1)+SUMIF(F27:O27,2)/(8/3))/10</f>
        <v>0</v>
      </c>
    </row>
    <row r="28" spans="1:21" ht="14.25">
      <c r="A28" s="11"/>
      <c r="B28" s="1"/>
      <c r="C28" s="14"/>
      <c r="D28" s="23"/>
      <c r="E28" s="14"/>
      <c r="F28" s="20"/>
      <c r="G28" s="21"/>
      <c r="H28" s="22"/>
      <c r="I28" s="21"/>
      <c r="J28" s="21"/>
      <c r="K28" s="21"/>
      <c r="L28" s="21"/>
      <c r="M28" s="21"/>
      <c r="N28" s="21"/>
      <c r="O28" s="21"/>
      <c r="P28" s="16">
        <f>(SUMIF(F28:H28,1)+SUMIF(F28:H28,2)/(8/3))/3</f>
        <v>0</v>
      </c>
      <c r="Q28" s="16">
        <f>(SUMIF(I28:J28,1)+SUMIF(I28:J28,2)/(8/3))/2</f>
        <v>0</v>
      </c>
      <c r="R28" s="17">
        <f>(SUMIF(K28:L28,1)+SUMIF(K28:L28,2)/(8/3))/2</f>
        <v>0</v>
      </c>
      <c r="S28" s="17">
        <f>(SUMIF(M28:N28,1)+SUMIF(M28:N28,2)/(8/3))/2</f>
        <v>0</v>
      </c>
      <c r="T28" s="18">
        <f>IF(O28=1,1,0)+IF(O28=2,0.75,0)</f>
        <v>0</v>
      </c>
      <c r="U28" s="19">
        <f>(SUMIF(F28:O28,1)+SUMIF(F28:O28,2)/(8/3))/10</f>
        <v>0</v>
      </c>
    </row>
    <row r="29" spans="1:21" ht="14.25">
      <c r="A29" s="11"/>
      <c r="B29" s="1"/>
      <c r="C29" s="14"/>
      <c r="D29" s="23"/>
      <c r="E29" s="14"/>
      <c r="F29" s="20"/>
      <c r="G29" s="21"/>
      <c r="H29" s="22"/>
      <c r="I29" s="21"/>
      <c r="J29" s="21"/>
      <c r="K29" s="21"/>
      <c r="L29" s="21"/>
      <c r="M29" s="21"/>
      <c r="N29" s="21"/>
      <c r="O29" s="21"/>
      <c r="P29" s="16">
        <f>(SUMIF(F29:H29,1)+SUMIF(F29:H29,2)/(8/3))/3</f>
        <v>0</v>
      </c>
      <c r="Q29" s="16">
        <f>(SUMIF(I29:J29,1)+SUMIF(I29:J29,2)/(8/3))/2</f>
        <v>0</v>
      </c>
      <c r="R29" s="17">
        <f>(SUMIF(K29:L29,1)+SUMIF(K29:L29,2)/(8/3))/2</f>
        <v>0</v>
      </c>
      <c r="S29" s="17">
        <f>(SUMIF(M29:N29,1)+SUMIF(M29:N29,2)/(8/3))/2</f>
        <v>0</v>
      </c>
      <c r="T29" s="18">
        <f>IF(O29=1,1,0)+IF(O29=2,0.75,0)</f>
        <v>0</v>
      </c>
      <c r="U29" s="19">
        <f>(SUMIF(F29:O29,1)+SUMIF(F29:O29,2)/(8/3))/10</f>
        <v>0</v>
      </c>
    </row>
    <row r="30" spans="1:21" ht="14.25">
      <c r="A30" s="11"/>
      <c r="B30" s="1"/>
      <c r="C30" s="14"/>
      <c r="D30" s="23"/>
      <c r="E30" s="14"/>
      <c r="F30" s="20"/>
      <c r="G30" s="21"/>
      <c r="H30" s="22"/>
      <c r="I30" s="21"/>
      <c r="J30" s="21"/>
      <c r="K30" s="21"/>
      <c r="L30" s="21"/>
      <c r="M30" s="21"/>
      <c r="N30" s="21"/>
      <c r="O30" s="21"/>
      <c r="P30" s="16">
        <f>(SUMIF(F30:H30,1)+SUMIF(F30:H30,2)/(8/3))/3</f>
        <v>0</v>
      </c>
      <c r="Q30" s="16">
        <f>(SUMIF(I30:J30,1)+SUMIF(I30:J30,2)/(8/3))/2</f>
        <v>0</v>
      </c>
      <c r="R30" s="17">
        <f>(SUMIF(K30:L30,1)+SUMIF(K30:L30,2)/(8/3))/2</f>
        <v>0</v>
      </c>
      <c r="S30" s="17">
        <f>(SUMIF(M30:N30,1)+SUMIF(M30:N30,2)/(8/3))/2</f>
        <v>0</v>
      </c>
      <c r="T30" s="18">
        <f>IF(O30=1,1,0)+IF(O30=2,0.75,0)</f>
        <v>0</v>
      </c>
      <c r="U30" s="19">
        <f>(SUMIF(F30:O30,1)+SUMIF(F30:O30,2)/(8/3))/10</f>
        <v>0</v>
      </c>
    </row>
    <row r="31" spans="1:21" ht="14.25">
      <c r="A31" s="11"/>
      <c r="B31" s="1"/>
      <c r="C31" s="14"/>
      <c r="D31" s="23"/>
      <c r="E31" s="14"/>
      <c r="F31" s="20"/>
      <c r="G31" s="21"/>
      <c r="H31" s="22"/>
      <c r="I31" s="21"/>
      <c r="J31" s="21"/>
      <c r="K31" s="21"/>
      <c r="L31" s="21"/>
      <c r="M31" s="21"/>
      <c r="N31" s="21"/>
      <c r="O31" s="21"/>
      <c r="P31" s="16">
        <f>(SUMIF(F31:H31,1)+SUMIF(F31:H31,2)/(8/3))/3</f>
        <v>0</v>
      </c>
      <c r="Q31" s="16">
        <f>(SUMIF(I31:J31,1)+SUMIF(I31:J31,2)/(8/3))/2</f>
        <v>0</v>
      </c>
      <c r="R31" s="17">
        <f>(SUMIF(K31:L31,1)+SUMIF(K31:L31,2)/(8/3))/2</f>
        <v>0</v>
      </c>
      <c r="S31" s="17">
        <f>(SUMIF(M31:N31,1)+SUMIF(M31:N31,2)/(8/3))/2</f>
        <v>0</v>
      </c>
      <c r="T31" s="18">
        <f>IF(O31=1,1,0)+IF(O31=2,0.75,0)</f>
        <v>0</v>
      </c>
      <c r="U31" s="19">
        <f>(SUMIF(F31:O31,1)+SUMIF(F31:O31,2)/(8/3))/10</f>
        <v>0</v>
      </c>
    </row>
    <row r="32" spans="1:21" ht="14.25">
      <c r="A32" s="11"/>
      <c r="B32" s="1"/>
      <c r="C32" s="14"/>
      <c r="D32" s="23"/>
      <c r="E32" s="14"/>
      <c r="F32" s="20"/>
      <c r="G32" s="21"/>
      <c r="H32" s="22"/>
      <c r="I32" s="21"/>
      <c r="J32" s="21"/>
      <c r="K32" s="21"/>
      <c r="L32" s="21"/>
      <c r="M32" s="21"/>
      <c r="N32" s="21"/>
      <c r="O32" s="21"/>
      <c r="P32" s="16">
        <f>(SUMIF(F32:H32,1)+SUMIF(F32:H32,2)/(8/3))/3</f>
        <v>0</v>
      </c>
      <c r="Q32" s="16">
        <f>(SUMIF(I32:J32,1)+SUMIF(I32:J32,2)/(8/3))/2</f>
        <v>0</v>
      </c>
      <c r="R32" s="17">
        <f>(SUMIF(K32:L32,1)+SUMIF(K32:L32,2)/(8/3))/2</f>
        <v>0</v>
      </c>
      <c r="S32" s="17">
        <f>(SUMIF(M32:N32,1)+SUMIF(M32:N32,2)/(8/3))/2</f>
        <v>0</v>
      </c>
      <c r="T32" s="18">
        <f>IF(O32=1,1,0)+IF(O32=2,0.75,0)</f>
        <v>0</v>
      </c>
      <c r="U32" s="19">
        <f>(SUMIF(F32:O32,1)+SUMIF(F32:O32,2)/(8/3))/10</f>
        <v>0</v>
      </c>
    </row>
    <row r="33" spans="1:21" ht="14.25">
      <c r="A33" s="11"/>
      <c r="B33" s="1"/>
      <c r="C33" s="14"/>
      <c r="D33" s="23"/>
      <c r="E33" s="14"/>
      <c r="F33" s="20"/>
      <c r="G33" s="21"/>
      <c r="H33" s="22"/>
      <c r="I33" s="21"/>
      <c r="J33" s="21"/>
      <c r="K33" s="21"/>
      <c r="L33" s="21"/>
      <c r="M33" s="21"/>
      <c r="N33" s="21"/>
      <c r="O33" s="21"/>
      <c r="P33" s="16">
        <f>(SUMIF(F33:H33,1)+SUMIF(F33:H33,2)/(8/3))/3</f>
        <v>0</v>
      </c>
      <c r="Q33" s="16">
        <f>(SUMIF(I33:J33,1)+SUMIF(I33:J33,2)/(8/3))/2</f>
        <v>0</v>
      </c>
      <c r="R33" s="17">
        <f>(SUMIF(K33:L33,1)+SUMIF(K33:L33,2)/(8/3))/2</f>
        <v>0</v>
      </c>
      <c r="S33" s="17">
        <f>(SUMIF(M33:N33,1)+SUMIF(M33:N33,2)/(8/3))/2</f>
        <v>0</v>
      </c>
      <c r="T33" s="18">
        <f>IF(O33=1,1,0)+IF(O33=2,0.75,0)</f>
        <v>0</v>
      </c>
      <c r="U33" s="19">
        <f>(SUMIF(F33:O33,1)+SUMIF(F33:O33,2)/(8/3))/10</f>
        <v>0</v>
      </c>
    </row>
    <row r="34" spans="1:21" ht="14.25">
      <c r="A34" s="11"/>
      <c r="B34" s="1"/>
      <c r="C34" s="14"/>
      <c r="D34" s="23"/>
      <c r="E34" s="14"/>
      <c r="F34" s="20"/>
      <c r="G34" s="21"/>
      <c r="H34" s="22"/>
      <c r="I34" s="21"/>
      <c r="J34" s="21"/>
      <c r="K34" s="21"/>
      <c r="L34" s="21"/>
      <c r="M34" s="21"/>
      <c r="N34" s="21"/>
      <c r="O34" s="21"/>
      <c r="P34" s="16">
        <f>(SUMIF(F34:H34,1)+SUMIF(F34:H34,2)/(8/3))/3</f>
        <v>0</v>
      </c>
      <c r="Q34" s="16">
        <f>(SUMIF(I34:J34,1)+SUMIF(I34:J34,2)/(8/3))/2</f>
        <v>0</v>
      </c>
      <c r="R34" s="17">
        <f>(SUMIF(K34:L34,1)+SUMIF(K34:L34,2)/(8/3))/2</f>
        <v>0</v>
      </c>
      <c r="S34" s="17">
        <f>(SUMIF(M34:N34,1)+SUMIF(M34:N34,2)/(8/3))/2</f>
        <v>0</v>
      </c>
      <c r="T34" s="18">
        <f>IF(O34=1,1,0)+IF(O34=2,0.75,0)</f>
        <v>0</v>
      </c>
      <c r="U34" s="19">
        <f>(SUMIF(F34:O34,1)+SUMIF(F34:O34,2)/(8/3))/10</f>
        <v>0</v>
      </c>
    </row>
    <row r="35" spans="1:21" ht="14.25">
      <c r="A35" s="11"/>
      <c r="B35" s="1"/>
      <c r="C35" s="14"/>
      <c r="D35" s="23"/>
      <c r="E35" s="14"/>
      <c r="F35" s="20"/>
      <c r="G35" s="21"/>
      <c r="H35" s="22"/>
      <c r="I35" s="21"/>
      <c r="J35" s="21"/>
      <c r="K35" s="21"/>
      <c r="L35" s="21"/>
      <c r="M35" s="21"/>
      <c r="N35" s="21"/>
      <c r="O35" s="21"/>
      <c r="P35" s="16">
        <f>(SUMIF(F35:H35,1)+SUMIF(F35:H35,2)/(8/3))/3</f>
        <v>0</v>
      </c>
      <c r="Q35" s="16">
        <f>(SUMIF(I35:J35,1)+SUMIF(I35:J35,2)/(8/3))/2</f>
        <v>0</v>
      </c>
      <c r="R35" s="17">
        <f>(SUMIF(K35:L35,1)+SUMIF(K35:L35,2)/(8/3))/2</f>
        <v>0</v>
      </c>
      <c r="S35" s="17">
        <f>(SUMIF(M35:N35,1)+SUMIF(M35:N35,2)/(8/3))/2</f>
        <v>0</v>
      </c>
      <c r="T35" s="18">
        <f>IF(O35=1,1,0)+IF(O35=2,0.75,0)</f>
        <v>0</v>
      </c>
      <c r="U35" s="19">
        <f>(SUMIF(F35:O35,1)+SUMIF(F35:O35,2)/(8/3))/10</f>
        <v>0</v>
      </c>
    </row>
    <row r="36" spans="1:21" ht="14.25">
      <c r="A36" s="11"/>
      <c r="B36" s="1"/>
      <c r="C36" s="14"/>
      <c r="D36" s="23"/>
      <c r="E36" s="14"/>
      <c r="F36" s="20"/>
      <c r="G36" s="21"/>
      <c r="H36" s="22"/>
      <c r="I36" s="21"/>
      <c r="J36" s="21"/>
      <c r="K36" s="21"/>
      <c r="L36" s="21"/>
      <c r="M36" s="21"/>
      <c r="N36" s="21"/>
      <c r="O36" s="21"/>
      <c r="P36" s="16">
        <f>(SUMIF(F36:H36,1)+SUMIF(F36:H36,2)/(8/3))/3</f>
        <v>0</v>
      </c>
      <c r="Q36" s="16">
        <f>(SUMIF(I36:J36,1)+SUMIF(I36:J36,2)/(8/3))/2</f>
        <v>0</v>
      </c>
      <c r="R36" s="17">
        <f>(SUMIF(K36:L36,1)+SUMIF(K36:L36,2)/(8/3))/2</f>
        <v>0</v>
      </c>
      <c r="S36" s="17">
        <f>(SUMIF(M36:N36,1)+SUMIF(M36:N36,2)/(8/3))/2</f>
        <v>0</v>
      </c>
      <c r="T36" s="18">
        <f>IF(O36=1,1,0)+IF(O36=2,0.75,0)</f>
        <v>0</v>
      </c>
      <c r="U36" s="19">
        <f>(SUMIF(F36:O36,1)+SUMIF(F36:O36,2)/(8/3))/10</f>
        <v>0</v>
      </c>
    </row>
    <row r="37" spans="1:21" ht="14.25">
      <c r="A37" s="11"/>
      <c r="B37" s="1"/>
      <c r="C37" s="14"/>
      <c r="D37" s="23"/>
      <c r="E37" s="14"/>
      <c r="F37" s="20"/>
      <c r="G37" s="21"/>
      <c r="H37" s="22"/>
      <c r="I37" s="21"/>
      <c r="J37" s="21"/>
      <c r="K37" s="21"/>
      <c r="L37" s="21"/>
      <c r="M37" s="21"/>
      <c r="N37" s="21"/>
      <c r="O37" s="21"/>
      <c r="P37" s="16">
        <f>(SUMIF(F37:H37,1)+SUMIF(F37:H37,2)/(8/3))/3</f>
        <v>0</v>
      </c>
      <c r="Q37" s="16">
        <f>(SUMIF(I37:J37,1)+SUMIF(I37:J37,2)/(8/3))/2</f>
        <v>0</v>
      </c>
      <c r="R37" s="17">
        <f>(SUMIF(K37:L37,1)+SUMIF(K37:L37,2)/(8/3))/2</f>
        <v>0</v>
      </c>
      <c r="S37" s="17">
        <f>(SUMIF(M37:N37,1)+SUMIF(M37:N37,2)/(8/3))/2</f>
        <v>0</v>
      </c>
      <c r="T37" s="18">
        <f>IF(O37=1,1,0)+IF(O37=2,0.75,0)</f>
        <v>0</v>
      </c>
      <c r="U37" s="19">
        <f>(SUMIF(F37:O37,1)+SUMIF(F37:O37,2)/(8/3))/10</f>
        <v>0</v>
      </c>
    </row>
    <row r="38" spans="1:21" ht="14.25">
      <c r="A38" s="11"/>
      <c r="B38" s="1"/>
      <c r="C38" s="14"/>
      <c r="D38" s="23"/>
      <c r="E38" s="14"/>
      <c r="F38" s="20"/>
      <c r="G38" s="21"/>
      <c r="H38" s="22"/>
      <c r="I38" s="21"/>
      <c r="J38" s="21"/>
      <c r="K38" s="21"/>
      <c r="L38" s="21"/>
      <c r="M38" s="21"/>
      <c r="N38" s="21"/>
      <c r="O38" s="21"/>
      <c r="P38" s="16">
        <f>(SUMIF(F38:H38,1)+SUMIF(F38:H38,2)/(8/3))/3</f>
        <v>0</v>
      </c>
      <c r="Q38" s="16">
        <f>(SUMIF(I38:J38,1)+SUMIF(I38:J38,2)/(8/3))/2</f>
        <v>0</v>
      </c>
      <c r="R38" s="17">
        <f>(SUMIF(K38:L38,1)+SUMIF(K38:L38,2)/(8/3))/2</f>
        <v>0</v>
      </c>
      <c r="S38" s="17">
        <f>(SUMIF(M38:N38,1)+SUMIF(M38:N38,2)/(8/3))/2</f>
        <v>0</v>
      </c>
      <c r="T38" s="18">
        <f>IF(O38=1,1,0)+IF(O38=2,0.75,0)</f>
        <v>0</v>
      </c>
      <c r="U38" s="19">
        <f>(SUMIF(F38:O38,1)+SUMIF(F38:O38,2)/(8/3))/10</f>
        <v>0</v>
      </c>
    </row>
    <row r="39" spans="1:21" ht="14.25">
      <c r="A39" s="11"/>
      <c r="B39" s="1"/>
      <c r="C39" s="14"/>
      <c r="D39" s="23"/>
      <c r="E39" s="14"/>
      <c r="F39" s="20"/>
      <c r="G39" s="21"/>
      <c r="H39" s="22"/>
      <c r="I39" s="21"/>
      <c r="J39" s="21"/>
      <c r="K39" s="21"/>
      <c r="L39" s="21"/>
      <c r="M39" s="21"/>
      <c r="N39" s="21"/>
      <c r="O39" s="21"/>
      <c r="P39" s="16">
        <f>(SUMIF(F39:H39,1)+SUMIF(F39:H39,2)/(8/3))/3</f>
        <v>0</v>
      </c>
      <c r="Q39" s="16">
        <f>(SUMIF(I39:J39,1)+SUMIF(I39:J39,2)/(8/3))/2</f>
        <v>0</v>
      </c>
      <c r="R39" s="17">
        <f>(SUMIF(K39:L39,1)+SUMIF(K39:L39,2)/(8/3))/2</f>
        <v>0</v>
      </c>
      <c r="S39" s="17">
        <f>(SUMIF(M39:N39,1)+SUMIF(M39:N39,2)/(8/3))/2</f>
        <v>0</v>
      </c>
      <c r="T39" s="18">
        <f>IF(O39=1,1,0)+IF(O39=2,0.75,0)</f>
        <v>0</v>
      </c>
      <c r="U39" s="19">
        <f>(SUMIF(F39:O39,1)+SUMIF(F39:O39,2)/(8/3))/10</f>
        <v>0</v>
      </c>
    </row>
    <row r="40" spans="1:21" ht="14.25">
      <c r="A40" s="11"/>
      <c r="B40" s="1"/>
      <c r="C40" s="14"/>
      <c r="D40" s="23"/>
      <c r="E40" s="14"/>
      <c r="F40" s="20"/>
      <c r="G40" s="21"/>
      <c r="H40" s="22"/>
      <c r="I40" s="21"/>
      <c r="J40" s="21"/>
      <c r="K40" s="21"/>
      <c r="L40" s="21"/>
      <c r="M40" s="21"/>
      <c r="N40" s="21"/>
      <c r="O40" s="21"/>
      <c r="P40" s="16">
        <f>(SUMIF(F40:H40,1)+SUMIF(F40:H40,2)/(8/3))/3</f>
        <v>0</v>
      </c>
      <c r="Q40" s="16">
        <f>(SUMIF(I40:J40,1)+SUMIF(I40:J40,2)/(8/3))/2</f>
        <v>0</v>
      </c>
      <c r="R40" s="17">
        <f>(SUMIF(K40:L40,1)+SUMIF(K40:L40,2)/(8/3))/2</f>
        <v>0</v>
      </c>
      <c r="S40" s="17">
        <f>(SUMIF(M40:N40,1)+SUMIF(M40:N40,2)/(8/3))/2</f>
        <v>0</v>
      </c>
      <c r="T40" s="18">
        <f>IF(O40=1,1,0)+IF(O40=2,0.75,0)</f>
        <v>0</v>
      </c>
      <c r="U40" s="19">
        <f>(SUMIF(F40:O40,1)+SUMIF(F40:O40,2)/(8/3))/10</f>
        <v>0</v>
      </c>
    </row>
    <row r="41" spans="1:21" ht="14.25">
      <c r="A41" s="11"/>
      <c r="B41" s="1"/>
      <c r="C41" s="14"/>
      <c r="D41" s="23"/>
      <c r="E41" s="14"/>
      <c r="F41" s="20"/>
      <c r="G41" s="21"/>
      <c r="H41" s="22"/>
      <c r="I41" s="21"/>
      <c r="J41" s="21"/>
      <c r="K41" s="21"/>
      <c r="L41" s="21"/>
      <c r="M41" s="21"/>
      <c r="N41" s="21"/>
      <c r="O41" s="21"/>
      <c r="P41" s="16">
        <f>(SUMIF(F41:H41,1)+SUMIF(F41:H41,2)/(8/3))/3</f>
        <v>0</v>
      </c>
      <c r="Q41" s="16">
        <f>(SUMIF(I41:J41,1)+SUMIF(I41:J41,2)/(8/3))/2</f>
        <v>0</v>
      </c>
      <c r="R41" s="17">
        <f>(SUMIF(K41:L41,1)+SUMIF(K41:L41,2)/(8/3))/2</f>
        <v>0</v>
      </c>
      <c r="S41" s="17">
        <f>(SUMIF(M41:N41,1)+SUMIF(M41:N41,2)/(8/3))/2</f>
        <v>0</v>
      </c>
      <c r="T41" s="18">
        <f>IF(O41=1,1,0)+IF(O41=2,0.75,0)</f>
        <v>0</v>
      </c>
      <c r="U41" s="19">
        <f>(SUMIF(F41:O41,1)+SUMIF(F41:O41,2)/(8/3))/10</f>
        <v>0</v>
      </c>
    </row>
    <row r="42" spans="1:25" ht="14.25">
      <c r="A42" s="11"/>
      <c r="B42" s="1"/>
      <c r="C42" s="14"/>
      <c r="D42" s="23"/>
      <c r="E42" s="14"/>
      <c r="F42" s="20"/>
      <c r="G42" s="21"/>
      <c r="H42" s="22"/>
      <c r="I42" s="21"/>
      <c r="J42" s="21"/>
      <c r="K42" s="21"/>
      <c r="L42" s="21"/>
      <c r="M42" s="21"/>
      <c r="N42" s="21"/>
      <c r="O42" s="21"/>
      <c r="P42" s="16">
        <f>(SUMIF(F42:H42,1)+SUMIF(F42:H42,2)/(8/3))/3</f>
        <v>0</v>
      </c>
      <c r="Q42" s="16">
        <f>(SUMIF(I42:J42,1)+SUMIF(I42:J42,2)/(8/3))/2</f>
        <v>0</v>
      </c>
      <c r="R42" s="17">
        <f>(SUMIF(K42:L42,1)+SUMIF(K42:L42,2)/(8/3))/2</f>
        <v>0</v>
      </c>
      <c r="S42" s="17">
        <f>(SUMIF(M42:N42,1)+SUMIF(M42:N42,2)/(8/3))/2</f>
        <v>0</v>
      </c>
      <c r="T42" s="18">
        <f>IF(O42=1,1,0)+IF(O42=2,0.75,0)</f>
        <v>0</v>
      </c>
      <c r="U42" s="19">
        <f>(SUMIF(F42:O42,1)+SUMIF(F42:O42,2)/(8/3))/10</f>
        <v>0</v>
      </c>
      <c r="W42" t="s">
        <v>21</v>
      </c>
      <c r="X42">
        <f>COUNTIF(I2:J27,1)</f>
        <v>0</v>
      </c>
      <c r="Y42" t="e">
        <f>X42/$X$46</f>
        <v>#DIV/0!</v>
      </c>
    </row>
    <row r="43" spans="1:25" ht="14.25">
      <c r="A43" s="11"/>
      <c r="B43" s="1"/>
      <c r="C43" s="14"/>
      <c r="D43" s="23"/>
      <c r="E43" s="14"/>
      <c r="F43" s="20"/>
      <c r="G43" s="21"/>
      <c r="H43" s="22"/>
      <c r="I43" s="21"/>
      <c r="J43" s="21"/>
      <c r="K43" s="21"/>
      <c r="L43" s="21"/>
      <c r="M43" s="21"/>
      <c r="N43" s="21"/>
      <c r="O43" s="21"/>
      <c r="P43" s="16">
        <f>(SUMIF(F43:H43,1)+SUMIF(F43:H43,2)/(8/3))/3</f>
        <v>0</v>
      </c>
      <c r="Q43" s="16">
        <f>(SUMIF(I43:J43,1)+SUMIF(I43:J43,2)/(8/3))/2</f>
        <v>0</v>
      </c>
      <c r="R43" s="17">
        <f>(SUMIF(K43:L43,1)+SUMIF(K43:L43,2)/(8/3))/2</f>
        <v>0</v>
      </c>
      <c r="S43" s="17">
        <f>(SUMIF(M43:N43,1)+SUMIF(M43:N43,2)/(8/3))/2</f>
        <v>0</v>
      </c>
      <c r="T43" s="18">
        <f>IF(O43=1,1,0)+IF(O43=2,0.75,0)</f>
        <v>0</v>
      </c>
      <c r="U43" s="19">
        <f>(SUMIF(F43:O43,1)+SUMIF(F43:O43,2)/(8/3))/10</f>
        <v>0</v>
      </c>
      <c r="W43" t="s">
        <v>22</v>
      </c>
      <c r="X43">
        <f>COUNTIF(I2:J27,2)</f>
        <v>0</v>
      </c>
      <c r="Y43" t="e">
        <f>X43/$X$46</f>
        <v>#DIV/0!</v>
      </c>
    </row>
    <row r="44" spans="1:25" ht="14.25">
      <c r="A44" s="11"/>
      <c r="B44" s="1"/>
      <c r="C44" s="14"/>
      <c r="D44" s="23"/>
      <c r="E44" s="14"/>
      <c r="F44" s="20"/>
      <c r="G44" s="21"/>
      <c r="H44" s="22"/>
      <c r="I44" s="21"/>
      <c r="J44" s="21"/>
      <c r="K44" s="21"/>
      <c r="L44" s="21"/>
      <c r="M44" s="21"/>
      <c r="N44" s="21"/>
      <c r="O44" s="21"/>
      <c r="P44" s="16">
        <f>(SUMIF(F44:H44,1)+SUMIF(F44:H44,2)/(8/3))/3</f>
        <v>0</v>
      </c>
      <c r="Q44" s="16">
        <f>(SUMIF(I44:J44,1)+SUMIF(I44:J44,2)/(8/3))/2</f>
        <v>0</v>
      </c>
      <c r="R44" s="17">
        <f>(SUMIF(K44:L44,1)+SUMIF(K44:L44,2)/(8/3))/2</f>
        <v>0</v>
      </c>
      <c r="S44" s="17">
        <f>(SUMIF(M44:N44,1)+SUMIF(M44:N44,2)/(8/3))/2</f>
        <v>0</v>
      </c>
      <c r="T44" s="18">
        <f>IF(O44=1,1,0)+IF(O44=2,0.75,0)</f>
        <v>0</v>
      </c>
      <c r="U44" s="19">
        <f>(SUMIF(F44:O44,1)+SUMIF(F44:O44,2)/(8/3))/10</f>
        <v>0</v>
      </c>
      <c r="W44" t="s">
        <v>23</v>
      </c>
      <c r="X44">
        <f>COUNTIF(I2:J27,9)</f>
        <v>0</v>
      </c>
      <c r="Y44" t="e">
        <f>X44/$X$46</f>
        <v>#DIV/0!</v>
      </c>
    </row>
    <row r="45" spans="1:25" ht="14.25">
      <c r="A45" s="11"/>
      <c r="B45" s="1"/>
      <c r="C45" s="14"/>
      <c r="D45" s="23"/>
      <c r="E45" s="14"/>
      <c r="F45" s="20"/>
      <c r="G45" s="21"/>
      <c r="H45" s="22"/>
      <c r="I45" s="21"/>
      <c r="J45" s="21"/>
      <c r="K45" s="21"/>
      <c r="L45" s="21"/>
      <c r="M45" s="21"/>
      <c r="N45" s="21"/>
      <c r="O45" s="21"/>
      <c r="P45" s="16">
        <f>(SUMIF(F45:H45,1)+SUMIF(F45:H45,2)/(8/3))/3</f>
        <v>0</v>
      </c>
      <c r="Q45" s="16">
        <f>(SUMIF(I45:J45,1)+SUMIF(I45:J45,2)/(8/3))/2</f>
        <v>0</v>
      </c>
      <c r="R45" s="17">
        <f>(SUMIF(K45:L45,1)+SUMIF(K45:L45,2)/(8/3))/2</f>
        <v>0</v>
      </c>
      <c r="S45" s="17">
        <f>(SUMIF(M45:N45,1)+SUMIF(M45:N45,2)/(8/3))/2</f>
        <v>0</v>
      </c>
      <c r="T45" s="18">
        <f>IF(O45=1,1,0)+IF(O45=2,0.75,0)</f>
        <v>0</v>
      </c>
      <c r="U45" s="19">
        <f>(SUMIF(F45:O45,1)+SUMIF(F45:O45,2)/(8/3))/10</f>
        <v>0</v>
      </c>
      <c r="W45" t="s">
        <v>24</v>
      </c>
      <c r="X45">
        <f>COUNTIF(I2:J27,0)</f>
        <v>0</v>
      </c>
      <c r="Y45" t="e">
        <f>X45/$X$46</f>
        <v>#DIV/0!</v>
      </c>
    </row>
    <row r="46" spans="1:25" ht="14.25">
      <c r="A46" s="11"/>
      <c r="B46" s="1"/>
      <c r="C46" s="14"/>
      <c r="D46" s="23"/>
      <c r="E46" s="14"/>
      <c r="F46" s="20"/>
      <c r="G46" s="21"/>
      <c r="H46" s="22"/>
      <c r="I46" s="21"/>
      <c r="J46" s="21"/>
      <c r="K46" s="21"/>
      <c r="L46" s="21"/>
      <c r="M46" s="21"/>
      <c r="N46" s="21"/>
      <c r="O46" s="21"/>
      <c r="P46" s="16">
        <f>(SUMIF(F46:H46,1)+SUMIF(F46:H46,2)/(8/3))/3</f>
        <v>0</v>
      </c>
      <c r="Q46" s="16">
        <f>(SUMIF(I46:J46,1)+SUMIF(I46:J46,2)/(8/3))/2</f>
        <v>0</v>
      </c>
      <c r="R46" s="17">
        <f>(SUMIF(K46:L46,1)+SUMIF(K46:L46,2)/(8/3))/2</f>
        <v>0</v>
      </c>
      <c r="S46" s="17">
        <f>(SUMIF(M46:N46,1)+SUMIF(M46:N46,2)/(8/3))/2</f>
        <v>0</v>
      </c>
      <c r="T46" s="18">
        <f>IF(O46=1,1,0)+IF(O46=2,0.75,0)</f>
        <v>0</v>
      </c>
      <c r="U46" s="19">
        <f>(SUMIF(F46:O46,1)+SUMIF(F46:O46,2)/(8/3))/10</f>
        <v>0</v>
      </c>
      <c r="W46" t="s">
        <v>25</v>
      </c>
      <c r="X46">
        <f>SUM(X42:X45)</f>
        <v>0</v>
      </c>
      <c r="Y46" t="e">
        <f>SUM(Y42:Y45)</f>
        <v>#DIV/0!</v>
      </c>
    </row>
    <row r="47" spans="1:21" ht="14.25">
      <c r="A47" s="11"/>
      <c r="B47" s="1"/>
      <c r="C47" s="14"/>
      <c r="D47" s="23"/>
      <c r="E47" s="14"/>
      <c r="F47" s="20"/>
      <c r="G47" s="21"/>
      <c r="H47" s="22"/>
      <c r="I47" s="21"/>
      <c r="J47" s="21"/>
      <c r="K47" s="21"/>
      <c r="L47" s="21"/>
      <c r="M47" s="21"/>
      <c r="N47" s="21"/>
      <c r="O47" s="21"/>
      <c r="P47" s="16">
        <f>(SUMIF(F47:H47,1)+SUMIF(F47:H47,2)/(8/3))/3</f>
        <v>0</v>
      </c>
      <c r="Q47" s="16">
        <f>(SUMIF(I47:J47,1)+SUMIF(I47:J47,2)/(8/3))/2</f>
        <v>0</v>
      </c>
      <c r="R47" s="17">
        <f>(SUMIF(K47:L47,1)+SUMIF(K47:L47,2)/(8/3))/2</f>
        <v>0</v>
      </c>
      <c r="S47" s="17">
        <f>(SUMIF(M47:N47,1)+SUMIF(M47:N47,2)/(8/3))/2</f>
        <v>0</v>
      </c>
      <c r="T47" s="18">
        <f>IF(O47=1,1,0)+IF(O47=2,0.75,0)</f>
        <v>0</v>
      </c>
      <c r="U47" s="19">
        <f>(SUMIF(F47:O47,1)+SUMIF(F47:O47,2)/(8/3))/10</f>
        <v>0</v>
      </c>
    </row>
    <row r="48" spans="1:21" ht="14.25">
      <c r="A48" s="11"/>
      <c r="B48" s="1"/>
      <c r="C48" s="14"/>
      <c r="D48" s="23"/>
      <c r="E48" s="14"/>
      <c r="F48" s="20"/>
      <c r="G48" s="21"/>
      <c r="H48" s="22"/>
      <c r="I48" s="21"/>
      <c r="J48" s="21"/>
      <c r="K48" s="21"/>
      <c r="L48" s="21"/>
      <c r="M48" s="21"/>
      <c r="N48" s="21"/>
      <c r="O48" s="21"/>
      <c r="P48" s="16">
        <f>(SUMIF(F48:H48,1)+SUMIF(F48:H48,2)/(8/3))/3</f>
        <v>0</v>
      </c>
      <c r="Q48" s="16">
        <f>(SUMIF(I48:J48,1)+SUMIF(I48:J48,2)/(8/3))/2</f>
        <v>0</v>
      </c>
      <c r="R48" s="17">
        <f>(SUMIF(K48:L48,1)+SUMIF(K48:L48,2)/(8/3))/2</f>
        <v>0</v>
      </c>
      <c r="S48" s="17">
        <f>(SUMIF(M48:N48,1)+SUMIF(M48:N48,2)/(8/3))/2</f>
        <v>0</v>
      </c>
      <c r="T48" s="18">
        <f>IF(O48=1,1,0)+IF(O48=2,0.75,0)</f>
        <v>0</v>
      </c>
      <c r="U48" s="19">
        <f>(SUMIF(F48:O48,1)+SUMIF(F48:O48,2)/(8/3))/10</f>
        <v>0</v>
      </c>
    </row>
    <row r="49" spans="1:21" ht="14.25">
      <c r="A49" s="11"/>
      <c r="B49" s="1"/>
      <c r="C49" s="14"/>
      <c r="D49" s="23"/>
      <c r="E49" s="14"/>
      <c r="F49" s="20"/>
      <c r="G49" s="21"/>
      <c r="H49" s="22"/>
      <c r="I49" s="21"/>
      <c r="J49" s="21"/>
      <c r="K49" s="21"/>
      <c r="L49" s="21"/>
      <c r="M49" s="21"/>
      <c r="N49" s="21"/>
      <c r="O49" s="21"/>
      <c r="P49" s="16">
        <f>(SUMIF(F49:H49,1)+SUMIF(F49:H49,2)/(8/3))/3</f>
        <v>0</v>
      </c>
      <c r="Q49" s="16">
        <f>(SUMIF(I49:J49,1)+SUMIF(I49:J49,2)/(8/3))/2</f>
        <v>0</v>
      </c>
      <c r="R49" s="17">
        <f>(SUMIF(K49:L49,1)+SUMIF(K49:L49,2)/(8/3))/2</f>
        <v>0</v>
      </c>
      <c r="S49" s="17">
        <f>(SUMIF(M49:N49,1)+SUMIF(M49:N49,2)/(8/3))/2</f>
        <v>0</v>
      </c>
      <c r="T49" s="18">
        <f>IF(O49=1,1,0)+IF(O49=2,0.75,0)</f>
        <v>0</v>
      </c>
      <c r="U49" s="19">
        <f>(SUMIF(F49:O49,1)+SUMIF(F49:O49,2)/(8/3))/10</f>
        <v>0</v>
      </c>
    </row>
    <row r="50" spans="1:21" ht="14.25">
      <c r="A50" s="11"/>
      <c r="B50" s="1"/>
      <c r="C50" s="14"/>
      <c r="D50" s="24"/>
      <c r="E50" s="14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6">
        <f>(SUMIF(F50:H50,1)+SUMIF(F50:H50,2)/(8/3))/3</f>
        <v>0</v>
      </c>
      <c r="Q50" s="16">
        <f>(SUMIF(I50:J50,1)+SUMIF(I50:J50,2)/(8/3))/2</f>
        <v>0</v>
      </c>
      <c r="R50" s="17">
        <f>(SUMIF(K50:L50,1)+SUMIF(K50:L50,2)/(8/3))/2</f>
        <v>0</v>
      </c>
      <c r="S50" s="17">
        <f>(SUMIF(M50:N50,1)+SUMIF(M50:N50,2)/(8/3))/2</f>
        <v>0</v>
      </c>
      <c r="T50" s="18">
        <f>IF(O50=1,1,0)+IF(O50=2,0.75,0)</f>
        <v>0</v>
      </c>
      <c r="U50" s="19">
        <f>(SUMIF(F50:O50,1)+SUMIF(F50:O50,2)/(8/3))/10</f>
        <v>0</v>
      </c>
    </row>
    <row r="51" spans="1:21" ht="14.25">
      <c r="A51" s="11"/>
      <c r="B51" s="1"/>
      <c r="C51" s="14"/>
      <c r="D51" s="24"/>
      <c r="E51" s="14"/>
      <c r="F51" s="20"/>
      <c r="G51" s="21"/>
      <c r="H51" s="22"/>
      <c r="I51" s="21"/>
      <c r="J51" s="21"/>
      <c r="K51" s="21"/>
      <c r="L51" s="21"/>
      <c r="M51" s="21"/>
      <c r="N51" s="21"/>
      <c r="O51" s="21"/>
      <c r="P51" s="16">
        <f>(SUMIF(F51:H51,1)+SUMIF(F51:H51,2)/(8/3))/3</f>
        <v>0</v>
      </c>
      <c r="Q51" s="16">
        <f>(SUMIF(I51:J51,1)+SUMIF(I51:J51,2)/(8/3))/2</f>
        <v>0</v>
      </c>
      <c r="R51" s="17">
        <f>(SUMIF(K51:L51,1)+SUMIF(K51:L51,2)/(8/3))/2</f>
        <v>0</v>
      </c>
      <c r="S51" s="17">
        <f>(SUMIF(M51:N51,1)+SUMIF(M51:N51,2)/(8/3))/2</f>
        <v>0</v>
      </c>
      <c r="T51" s="18">
        <f>IF(O51=1,1,0)+IF(O51=2,0.75,0)</f>
        <v>0</v>
      </c>
      <c r="U51" s="19">
        <f>(SUMIF(F51:O51,1)+SUMIF(F51:O51,2)/(8/3))/10</f>
        <v>0</v>
      </c>
    </row>
    <row r="52" spans="1:21" ht="14.25">
      <c r="A52" s="11"/>
      <c r="B52" s="1"/>
      <c r="C52" s="14"/>
      <c r="D52" s="24"/>
      <c r="E52" s="14"/>
      <c r="F52" s="20"/>
      <c r="G52" s="21"/>
      <c r="H52" s="22"/>
      <c r="I52" s="21"/>
      <c r="J52" s="21"/>
      <c r="K52" s="21"/>
      <c r="L52" s="21"/>
      <c r="M52" s="21"/>
      <c r="N52" s="21"/>
      <c r="O52" s="21"/>
      <c r="P52" s="16">
        <f>(SUMIF(F52:H52,1)+SUMIF(F52:H52,2)/(8/3))/3</f>
        <v>0</v>
      </c>
      <c r="Q52" s="16">
        <f>(SUMIF(I52:J52,1)+SUMIF(I52:J52,2)/(8/3))/2</f>
        <v>0</v>
      </c>
      <c r="R52" s="17">
        <f>(SUMIF(K52:L52,1)+SUMIF(K52:L52,2)/(8/3))/2</f>
        <v>0</v>
      </c>
      <c r="S52" s="17">
        <f>(SUMIF(M52:N52,1)+SUMIF(M52:N52,2)/(8/3))/2</f>
        <v>0</v>
      </c>
      <c r="T52" s="18">
        <f>IF(O52=1,1,0)+IF(O52=2,0.75,0)</f>
        <v>0</v>
      </c>
      <c r="U52" s="19">
        <f>(SUMIF(F52:O52,1)+SUMIF(F52:O52,2)/(8/3))/10</f>
        <v>0</v>
      </c>
    </row>
    <row r="53" spans="1:21" ht="14.25">
      <c r="A53" s="11"/>
      <c r="B53" s="1"/>
      <c r="C53" s="14"/>
      <c r="D53" s="24"/>
      <c r="E53" s="14"/>
      <c r="F53" s="20"/>
      <c r="G53" s="21"/>
      <c r="H53" s="22"/>
      <c r="I53" s="21"/>
      <c r="J53" s="21"/>
      <c r="K53" s="21"/>
      <c r="L53" s="21"/>
      <c r="M53" s="21"/>
      <c r="N53" s="21"/>
      <c r="O53" s="21"/>
      <c r="P53" s="16">
        <f>(SUMIF(F53:H53,1)+SUMIF(F53:H53,2)/(8/3))/3</f>
        <v>0</v>
      </c>
      <c r="Q53" s="16">
        <f>(SUMIF(I53:J53,1)+SUMIF(I53:J53,2)/(8/3))/2</f>
        <v>0</v>
      </c>
      <c r="R53" s="17">
        <f>(SUMIF(K53:L53,1)+SUMIF(K53:L53,2)/(8/3))/2</f>
        <v>0</v>
      </c>
      <c r="S53" s="17">
        <f>(SUMIF(M53:N53,1)+SUMIF(M53:N53,2)/(8/3))/2</f>
        <v>0</v>
      </c>
      <c r="T53" s="18">
        <f>IF(O53=1,1,0)+IF(O53=2,0.75,0)</f>
        <v>0</v>
      </c>
      <c r="U53" s="19">
        <f>(SUMIF(F53:O53,1)+SUMIF(F53:O53,2)/(8/3))/10</f>
        <v>0</v>
      </c>
    </row>
    <row r="54" spans="1:21" ht="14.25">
      <c r="A54" s="11"/>
      <c r="B54" s="1"/>
      <c r="C54" s="14"/>
      <c r="D54" s="24"/>
      <c r="E54" s="14"/>
      <c r="F54" s="20"/>
      <c r="G54" s="21"/>
      <c r="H54" s="22"/>
      <c r="I54" s="21"/>
      <c r="J54" s="21"/>
      <c r="K54" s="21"/>
      <c r="L54" s="21"/>
      <c r="M54" s="21"/>
      <c r="N54" s="21"/>
      <c r="O54" s="21"/>
      <c r="P54" s="16">
        <f>(SUMIF(F54:H54,1)+SUMIF(F54:H54,2)/(8/3))/3</f>
        <v>0</v>
      </c>
      <c r="Q54" s="16">
        <f>(SUMIF(I54:J54,1)+SUMIF(I54:J54,2)/(8/3))/2</f>
        <v>0</v>
      </c>
      <c r="R54" s="17">
        <f>(SUMIF(K54:L54,1)+SUMIF(K54:L54,2)/(8/3))/2</f>
        <v>0</v>
      </c>
      <c r="S54" s="17">
        <f>(SUMIF(M54:N54,1)+SUMIF(M54:N54,2)/(8/3))/2</f>
        <v>0</v>
      </c>
      <c r="T54" s="18">
        <f>IF(O54=1,1,0)+IF(O54=2,0.75,0)</f>
        <v>0</v>
      </c>
      <c r="U54" s="19">
        <f>(SUMIF(F54:O54,1)+SUMIF(F54:O54,2)/(8/3))/10</f>
        <v>0</v>
      </c>
    </row>
    <row r="55" spans="1:21" ht="14.25">
      <c r="A55" s="11"/>
      <c r="B55" s="1"/>
      <c r="C55" s="14"/>
      <c r="D55" s="24"/>
      <c r="E55" s="14"/>
      <c r="F55" s="20"/>
      <c r="G55" s="21"/>
      <c r="H55" s="22"/>
      <c r="I55" s="21"/>
      <c r="J55" s="21"/>
      <c r="K55" s="21"/>
      <c r="L55" s="21"/>
      <c r="M55" s="21"/>
      <c r="N55" s="21"/>
      <c r="O55" s="21"/>
      <c r="P55" s="16">
        <f>(SUMIF(F55:H55,1)+SUMIF(F55:H55,2)/(8/3))/3</f>
        <v>0</v>
      </c>
      <c r="Q55" s="16">
        <f>(SUMIF(I55:J55,1)+SUMIF(I55:J55,2)/(8/3))/2</f>
        <v>0</v>
      </c>
      <c r="R55" s="17">
        <f>(SUMIF(K55:L55,1)+SUMIF(K55:L55,2)/(8/3))/2</f>
        <v>0</v>
      </c>
      <c r="S55" s="17">
        <f>(SUMIF(M55:N55,1)+SUMIF(M55:N55,2)/(8/3))/2</f>
        <v>0</v>
      </c>
      <c r="T55" s="18">
        <f>IF(O55=1,1,0)+IF(O55=2,0.75,0)</f>
        <v>0</v>
      </c>
      <c r="U55" s="19">
        <f>(SUMIF(F55:O55,1)+SUMIF(F55:O55,2)/(8/3))/10</f>
        <v>0</v>
      </c>
    </row>
    <row r="56" spans="1:21" ht="14.25">
      <c r="A56" s="11"/>
      <c r="B56" s="1"/>
      <c r="C56" s="14"/>
      <c r="D56" s="24"/>
      <c r="E56" s="14"/>
      <c r="F56" s="20"/>
      <c r="G56" s="21"/>
      <c r="H56" s="22"/>
      <c r="I56" s="21"/>
      <c r="J56" s="21"/>
      <c r="K56" s="21"/>
      <c r="L56" s="21"/>
      <c r="M56" s="21"/>
      <c r="N56" s="21"/>
      <c r="O56" s="21"/>
      <c r="P56" s="16">
        <f>(SUMIF(F56:H56,1)+SUMIF(F56:H56,2)/(8/3))/3</f>
        <v>0</v>
      </c>
      <c r="Q56" s="16">
        <f>(SUMIF(I56:J56,1)+SUMIF(I56:J56,2)/(8/3))/2</f>
        <v>0</v>
      </c>
      <c r="R56" s="17">
        <f>(SUMIF(K56:L56,1)+SUMIF(K56:L56,2)/(8/3))/2</f>
        <v>0</v>
      </c>
      <c r="S56" s="17">
        <f>(SUMIF(M56:N56,1)+SUMIF(M56:N56,2)/(8/3))/2</f>
        <v>0</v>
      </c>
      <c r="T56" s="18">
        <f>IF(O56=1,1,0)+IF(O56=2,0.75,0)</f>
        <v>0</v>
      </c>
      <c r="U56" s="19">
        <f>(SUMIF(F56:O56,1)+SUMIF(F56:O56,2)/(8/3))/10</f>
        <v>0</v>
      </c>
    </row>
    <row r="57" spans="1:21" ht="14.25">
      <c r="A57" s="11"/>
      <c r="B57" s="1"/>
      <c r="C57" s="14"/>
      <c r="D57" s="24"/>
      <c r="E57" s="14"/>
      <c r="F57" s="20"/>
      <c r="G57" s="21"/>
      <c r="H57" s="22"/>
      <c r="I57" s="21"/>
      <c r="J57" s="21"/>
      <c r="K57" s="21"/>
      <c r="L57" s="21"/>
      <c r="M57" s="21"/>
      <c r="N57" s="21"/>
      <c r="O57" s="21"/>
      <c r="P57" s="16">
        <f>(SUMIF(F57:H57,1)+SUMIF(F57:H57,2)/(8/3))/3</f>
        <v>0</v>
      </c>
      <c r="Q57" s="16">
        <f>(SUMIF(I57:J57,1)+SUMIF(I57:J57,2)/(8/3))/2</f>
        <v>0</v>
      </c>
      <c r="R57" s="17">
        <f>(SUMIF(K57:L57,1)+SUMIF(K57:L57,2)/(8/3))/2</f>
        <v>0</v>
      </c>
      <c r="S57" s="17">
        <f>(SUMIF(M57:N57,1)+SUMIF(M57:N57,2)/(8/3))/2</f>
        <v>0</v>
      </c>
      <c r="T57" s="18">
        <f>IF(O57=1,1,0)+IF(O57=2,0.75,0)</f>
        <v>0</v>
      </c>
      <c r="U57" s="19">
        <f>(SUMIF(F57:O57,1)+SUMIF(F57:O57,2)/(8/3))/10</f>
        <v>0</v>
      </c>
    </row>
    <row r="58" spans="1:21" ht="14.25">
      <c r="A58" s="11"/>
      <c r="B58" s="1"/>
      <c r="C58" s="14"/>
      <c r="D58" s="24"/>
      <c r="E58" s="14"/>
      <c r="F58" s="20"/>
      <c r="G58" s="21"/>
      <c r="H58" s="22"/>
      <c r="I58" s="21"/>
      <c r="J58" s="21"/>
      <c r="K58" s="21"/>
      <c r="L58" s="21"/>
      <c r="M58" s="21"/>
      <c r="N58" s="21"/>
      <c r="O58" s="21"/>
      <c r="P58" s="16">
        <f>(SUMIF(F58:H58,1)+SUMIF(F58:H58,2)/(8/3))/3</f>
        <v>0</v>
      </c>
      <c r="Q58" s="16">
        <f>(SUMIF(I58:J58,1)+SUMIF(I58:J58,2)/(8/3))/2</f>
        <v>0</v>
      </c>
      <c r="R58" s="17">
        <f>(SUMIF(K58:L58,1)+SUMIF(K58:L58,2)/(8/3))/2</f>
        <v>0</v>
      </c>
      <c r="S58" s="17">
        <f>(SUMIF(M58:N58,1)+SUMIF(M58:N58,2)/(8/3))/2</f>
        <v>0</v>
      </c>
      <c r="T58" s="18">
        <f>IF(O58=1,1,0)+IF(O58=2,0.75,0)</f>
        <v>0</v>
      </c>
      <c r="U58" s="19">
        <f>(SUMIF(F58:O58,1)+SUMIF(F58:O58,2)/(8/3))/10</f>
        <v>0</v>
      </c>
    </row>
    <row r="59" spans="1:21" ht="14.25">
      <c r="A59" s="11"/>
      <c r="B59" s="1"/>
      <c r="C59" s="14"/>
      <c r="D59" s="24"/>
      <c r="E59" s="14"/>
      <c r="F59" s="20"/>
      <c r="G59" s="21"/>
      <c r="H59" s="22"/>
      <c r="I59" s="21"/>
      <c r="J59" s="21"/>
      <c r="K59" s="21"/>
      <c r="L59" s="21"/>
      <c r="M59" s="21"/>
      <c r="N59" s="21"/>
      <c r="O59" s="21"/>
      <c r="P59" s="16">
        <f>(SUMIF(F59:H59,1)+SUMIF(F59:H59,2)/(8/3))/3</f>
        <v>0</v>
      </c>
      <c r="Q59" s="16">
        <f>(SUMIF(I59:J59,1)+SUMIF(I59:J59,2)/(8/3))/2</f>
        <v>0</v>
      </c>
      <c r="R59" s="17">
        <f>(SUMIF(K59:L59,1)+SUMIF(K59:L59,2)/(8/3))/2</f>
        <v>0</v>
      </c>
      <c r="S59" s="17">
        <f>(SUMIF(M59:N59,1)+SUMIF(M59:N59,2)/(8/3))/2</f>
        <v>0</v>
      </c>
      <c r="T59" s="18">
        <f>IF(O59=1,1,0)+IF(O59=2,0.75,0)</f>
        <v>0</v>
      </c>
      <c r="U59" s="19">
        <f>(SUMIF(F59:O59,1)+SUMIF(F59:O59,2)/(8/3))/10</f>
        <v>0</v>
      </c>
    </row>
    <row r="60" spans="1:21" ht="14.25">
      <c r="A60" s="11"/>
      <c r="B60" s="1"/>
      <c r="C60" s="14"/>
      <c r="D60" s="24"/>
      <c r="E60" s="14"/>
      <c r="F60" s="20"/>
      <c r="G60" s="21"/>
      <c r="H60" s="22"/>
      <c r="I60" s="21"/>
      <c r="J60" s="21"/>
      <c r="K60" s="21"/>
      <c r="L60" s="21"/>
      <c r="M60" s="21"/>
      <c r="N60" s="21"/>
      <c r="O60" s="21"/>
      <c r="P60" s="16">
        <f>(SUMIF(F60:H60,1)+SUMIF(F60:H60,2)/(8/3))/3</f>
        <v>0</v>
      </c>
      <c r="Q60" s="16">
        <f>(SUMIF(I60:J60,1)+SUMIF(I60:J60,2)/(8/3))/2</f>
        <v>0</v>
      </c>
      <c r="R60" s="17">
        <f>(SUMIF(K60:L60,1)+SUMIF(K60:L60,2)/(8/3))/2</f>
        <v>0</v>
      </c>
      <c r="S60" s="17">
        <f>(SUMIF(M60:N60,1)+SUMIF(M60:N60,2)/(8/3))/2</f>
        <v>0</v>
      </c>
      <c r="T60" s="18">
        <f>IF(O60=1,1,0)+IF(O60=2,0.75,0)</f>
        <v>0</v>
      </c>
      <c r="U60" s="19">
        <f>(SUMIF(F60:O60,1)+SUMIF(F60:O60,2)/(8/3))/10</f>
        <v>0</v>
      </c>
    </row>
    <row r="61" spans="1:21" ht="14.25">
      <c r="A61" s="11"/>
      <c r="B61" s="1"/>
      <c r="C61" s="14"/>
      <c r="D61" s="24"/>
      <c r="E61" s="14"/>
      <c r="F61" s="20"/>
      <c r="G61" s="21"/>
      <c r="H61" s="22"/>
      <c r="I61" s="21"/>
      <c r="J61" s="21"/>
      <c r="K61" s="21"/>
      <c r="L61" s="21"/>
      <c r="M61" s="21"/>
      <c r="N61" s="21"/>
      <c r="O61" s="21"/>
      <c r="P61" s="16">
        <f>(SUMIF(F61:H61,1)+SUMIF(F61:H61,2)/(8/3))/3</f>
        <v>0</v>
      </c>
      <c r="Q61" s="16">
        <f>(SUMIF(I61:J61,1)+SUMIF(I61:J61,2)/(8/3))/2</f>
        <v>0</v>
      </c>
      <c r="R61" s="17">
        <f>(SUMIF(K61:L61,1)+SUMIF(K61:L61,2)/(8/3))/2</f>
        <v>0</v>
      </c>
      <c r="S61" s="17">
        <f>(SUMIF(M61:N61,1)+SUMIF(M61:N61,2)/(8/3))/2</f>
        <v>0</v>
      </c>
      <c r="T61" s="18">
        <f>IF(O61=1,1,0)+IF(O61=2,0.75,0)</f>
        <v>0</v>
      </c>
      <c r="U61" s="19">
        <f>(SUMIF(F61:O61,1)+SUMIF(F61:O61,2)/(8/3))/10</f>
        <v>0</v>
      </c>
    </row>
    <row r="62" spans="1:21" ht="14.25">
      <c r="A62" s="11"/>
      <c r="B62" s="1"/>
      <c r="C62" s="14"/>
      <c r="D62" s="24"/>
      <c r="E62" s="14"/>
      <c r="F62" s="20"/>
      <c r="G62" s="21"/>
      <c r="H62" s="22"/>
      <c r="I62" s="21"/>
      <c r="J62" s="21"/>
      <c r="K62" s="21"/>
      <c r="L62" s="21"/>
      <c r="M62" s="21"/>
      <c r="N62" s="21"/>
      <c r="O62" s="21"/>
      <c r="P62" s="16">
        <f>(SUMIF(F62:H62,1)+SUMIF(F62:H62,2)/(8/3))/3</f>
        <v>0</v>
      </c>
      <c r="Q62" s="16">
        <f>(SUMIF(I62:J62,1)+SUMIF(I62:J62,2)/(8/3))/2</f>
        <v>0</v>
      </c>
      <c r="R62" s="17">
        <f>(SUMIF(K62:L62,1)+SUMIF(K62:L62,2)/(8/3))/2</f>
        <v>0</v>
      </c>
      <c r="S62" s="17">
        <f>(SUMIF(M62:N62,1)+SUMIF(M62:N62,2)/(8/3))/2</f>
        <v>0</v>
      </c>
      <c r="T62" s="18">
        <f>IF(O62=1,1,0)+IF(O62=2,0.75,0)</f>
        <v>0</v>
      </c>
      <c r="U62" s="19">
        <f>(SUMIF(F62:O62,1)+SUMIF(F62:O62,2)/(8/3))/10</f>
        <v>0</v>
      </c>
    </row>
    <row r="63" spans="1:21" ht="14.25">
      <c r="A63" s="11"/>
      <c r="B63" s="1"/>
      <c r="C63" s="14"/>
      <c r="D63" s="24"/>
      <c r="E63" s="14"/>
      <c r="F63" s="20"/>
      <c r="G63" s="21"/>
      <c r="H63" s="22"/>
      <c r="I63" s="21"/>
      <c r="J63" s="21"/>
      <c r="K63" s="21"/>
      <c r="L63" s="21"/>
      <c r="M63" s="21"/>
      <c r="N63" s="21"/>
      <c r="O63" s="21"/>
      <c r="P63" s="16">
        <f>(SUMIF(F63:H63,1)+SUMIF(F63:H63,2)/(8/3))/3</f>
        <v>0</v>
      </c>
      <c r="Q63" s="16">
        <f>(SUMIF(I63:J63,1)+SUMIF(I63:J63,2)/(8/3))/2</f>
        <v>0</v>
      </c>
      <c r="R63" s="17">
        <f>(SUMIF(K63:L63,1)+SUMIF(K63:L63,2)/(8/3))/2</f>
        <v>0</v>
      </c>
      <c r="S63" s="17">
        <f>(SUMIF(M63:N63,1)+SUMIF(M63:N63,2)/(8/3))/2</f>
        <v>0</v>
      </c>
      <c r="T63" s="18">
        <f>IF(O63=1,1,0)+IF(O63=2,0.75,0)</f>
        <v>0</v>
      </c>
      <c r="U63" s="19">
        <f>(SUMIF(F63:O63,1)+SUMIF(F63:O63,2)/(8/3))/10</f>
        <v>0</v>
      </c>
    </row>
    <row r="64" spans="1:21" ht="14.25">
      <c r="A64" s="11"/>
      <c r="B64" s="1"/>
      <c r="C64" s="14"/>
      <c r="D64" s="24"/>
      <c r="E64" s="14"/>
      <c r="F64" s="20"/>
      <c r="G64" s="21"/>
      <c r="H64" s="22"/>
      <c r="I64" s="21"/>
      <c r="J64" s="21"/>
      <c r="K64" s="21"/>
      <c r="L64" s="21"/>
      <c r="M64" s="21"/>
      <c r="N64" s="21"/>
      <c r="O64" s="21"/>
      <c r="P64" s="16">
        <f>(SUMIF(F64:H64,1)+SUMIF(F64:H64,2)/(8/3))/3</f>
        <v>0</v>
      </c>
      <c r="Q64" s="16">
        <f>(SUMIF(I64:J64,1)+SUMIF(I64:J64,2)/(8/3))/2</f>
        <v>0</v>
      </c>
      <c r="R64" s="17">
        <f>(SUMIF(K64:L64,1)+SUMIF(K64:L64,2)/(8/3))/2</f>
        <v>0</v>
      </c>
      <c r="S64" s="17">
        <f>(SUMIF(M64:N64,1)+SUMIF(M64:N64,2)/(8/3))/2</f>
        <v>0</v>
      </c>
      <c r="T64" s="18">
        <f>IF(O64=1,1,0)+IF(O64=2,0.75,0)</f>
        <v>0</v>
      </c>
      <c r="U64" s="19">
        <f>(SUMIF(F64:O64,1)+SUMIF(F64:O64,2)/(8/3))/10</f>
        <v>0</v>
      </c>
    </row>
    <row r="65" spans="1:21" ht="14.25">
      <c r="A65" s="11"/>
      <c r="B65" s="1"/>
      <c r="C65" s="14"/>
      <c r="D65" s="24"/>
      <c r="E65" s="14"/>
      <c r="F65" s="20"/>
      <c r="G65" s="21"/>
      <c r="H65" s="22"/>
      <c r="I65" s="21"/>
      <c r="J65" s="21"/>
      <c r="K65" s="21"/>
      <c r="L65" s="21"/>
      <c r="M65" s="21"/>
      <c r="N65" s="21"/>
      <c r="O65" s="21"/>
      <c r="P65" s="16">
        <f>(SUMIF(F65:H65,1)+SUMIF(F65:H65,2)/(8/3))/3</f>
        <v>0</v>
      </c>
      <c r="Q65" s="16">
        <f>(SUMIF(I65:J65,1)+SUMIF(I65:J65,2)/(8/3))/2</f>
        <v>0</v>
      </c>
      <c r="R65" s="17">
        <f>(SUMIF(K65:L65,1)+SUMIF(K65:L65,2)/(8/3))/2</f>
        <v>0</v>
      </c>
      <c r="S65" s="17">
        <f>(SUMIF(M65:N65,1)+SUMIF(M65:N65,2)/(8/3))/2</f>
        <v>0</v>
      </c>
      <c r="T65" s="18">
        <f>IF(O65=1,1,0)+IF(O65=2,0.75,0)</f>
        <v>0</v>
      </c>
      <c r="U65" s="19">
        <f>(SUMIF(F65:O65,1)+SUMIF(F65:O65,2)/(8/3))/10</f>
        <v>0</v>
      </c>
    </row>
    <row r="66" spans="1:21" ht="14.25">
      <c r="A66" s="11"/>
      <c r="B66" s="1"/>
      <c r="C66" s="14"/>
      <c r="D66" s="24"/>
      <c r="E66" s="14"/>
      <c r="F66" s="20"/>
      <c r="G66" s="21"/>
      <c r="H66" s="22"/>
      <c r="I66" s="21"/>
      <c r="J66" s="21"/>
      <c r="K66" s="21"/>
      <c r="L66" s="21"/>
      <c r="M66" s="21"/>
      <c r="N66" s="21"/>
      <c r="O66" s="21"/>
      <c r="P66" s="16">
        <f>(SUMIF(F66:H66,1)+SUMIF(F66:H66,2)/(8/3))/3</f>
        <v>0</v>
      </c>
      <c r="Q66" s="16">
        <f>(SUMIF(I66:J66,1)+SUMIF(I66:J66,2)/(8/3))/2</f>
        <v>0</v>
      </c>
      <c r="R66" s="17">
        <f>(SUMIF(K66:L66,1)+SUMIF(K66:L66,2)/(8/3))/2</f>
        <v>0</v>
      </c>
      <c r="S66" s="17">
        <f>(SUMIF(M66:N66,1)+SUMIF(M66:N66,2)/(8/3))/2</f>
        <v>0</v>
      </c>
      <c r="T66" s="18">
        <f>IF(O66=1,1,0)+IF(O66=2,0.75,0)</f>
        <v>0</v>
      </c>
      <c r="U66" s="19">
        <f>(SUMIF(F66:O66,1)+SUMIF(F66:O66,2)/(8/3))/10</f>
        <v>0</v>
      </c>
    </row>
    <row r="67" spans="1:21" ht="14.25">
      <c r="A67" s="11"/>
      <c r="B67" s="1"/>
      <c r="C67" s="14"/>
      <c r="D67" s="24"/>
      <c r="E67" s="14"/>
      <c r="F67" s="20"/>
      <c r="G67" s="21"/>
      <c r="H67" s="22"/>
      <c r="I67" s="21"/>
      <c r="J67" s="21"/>
      <c r="K67" s="21"/>
      <c r="L67" s="21"/>
      <c r="M67" s="21"/>
      <c r="N67" s="21"/>
      <c r="O67" s="21"/>
      <c r="P67" s="16">
        <f>(SUMIF(F67:H67,1)+SUMIF(F67:H67,2)/(8/3))/3</f>
        <v>0</v>
      </c>
      <c r="Q67" s="16">
        <f>(SUMIF(I67:J67,1)+SUMIF(I67:J67,2)/(8/3))/2</f>
        <v>0</v>
      </c>
      <c r="R67" s="17">
        <f>(SUMIF(K67:L67,1)+SUMIF(K67:L67,2)/(8/3))/2</f>
        <v>0</v>
      </c>
      <c r="S67" s="17">
        <f>(SUMIF(M67:N67,1)+SUMIF(M67:N67,2)/(8/3))/2</f>
        <v>0</v>
      </c>
      <c r="T67" s="18">
        <f>IF(O67=1,1,0)+IF(O67=2,0.75,0)</f>
        <v>0</v>
      </c>
      <c r="U67" s="19">
        <f>(SUMIF(F67:O67,1)+SUMIF(F67:O67,2)/(8/3))/10</f>
        <v>0</v>
      </c>
    </row>
    <row r="68" spans="1:21" ht="14.25">
      <c r="A68" s="11"/>
      <c r="B68" s="1"/>
      <c r="C68" s="14"/>
      <c r="D68" s="24"/>
      <c r="E68" s="14"/>
      <c r="F68" s="20"/>
      <c r="G68" s="21"/>
      <c r="H68" s="22"/>
      <c r="I68" s="21"/>
      <c r="J68" s="21"/>
      <c r="K68" s="21"/>
      <c r="L68" s="21"/>
      <c r="M68" s="21"/>
      <c r="N68" s="21"/>
      <c r="O68" s="21"/>
      <c r="P68" s="16">
        <f>(SUMIF(F68:H68,1)+SUMIF(F68:H68,2)/(8/3))/3</f>
        <v>0</v>
      </c>
      <c r="Q68" s="16">
        <f>(SUMIF(I68:J68,1)+SUMIF(I68:J68,2)/(8/3))/2</f>
        <v>0</v>
      </c>
      <c r="R68" s="17">
        <f>(SUMIF(K68:L68,1)+SUMIF(K68:L68,2)/(8/3))/2</f>
        <v>0</v>
      </c>
      <c r="S68" s="17">
        <f>(SUMIF(M68:N68,1)+SUMIF(M68:N68,2)/(8/3))/2</f>
        <v>0</v>
      </c>
      <c r="T68" s="18">
        <f>IF(O68=1,1,0)+IF(O68=2,0.75,0)</f>
        <v>0</v>
      </c>
      <c r="U68" s="19">
        <f>(SUMIF(F68:O68,1)+SUMIF(F68:O68,2)/(8/3))/10</f>
        <v>0</v>
      </c>
    </row>
    <row r="69" spans="1:21" ht="14.25">
      <c r="A69" s="11"/>
      <c r="B69" s="1"/>
      <c r="C69" s="14"/>
      <c r="D69" s="24"/>
      <c r="E69" s="14"/>
      <c r="F69" s="20"/>
      <c r="G69" s="21"/>
      <c r="H69" s="22"/>
      <c r="I69" s="21"/>
      <c r="J69" s="21"/>
      <c r="K69" s="21"/>
      <c r="L69" s="21"/>
      <c r="M69" s="21"/>
      <c r="N69" s="21"/>
      <c r="O69" s="21"/>
      <c r="P69" s="16">
        <f>(SUMIF(F69:H69,1)+SUMIF(F69:H69,2)/(8/3))/3</f>
        <v>0</v>
      </c>
      <c r="Q69" s="16">
        <f>(SUMIF(I69:J69,1)+SUMIF(I69:J69,2)/(8/3))/2</f>
        <v>0</v>
      </c>
      <c r="R69" s="17">
        <f>(SUMIF(K69:L69,1)+SUMIF(K69:L69,2)/(8/3))/2</f>
        <v>0</v>
      </c>
      <c r="S69" s="17">
        <f>(SUMIF(M69:N69,1)+SUMIF(M69:N69,2)/(8/3))/2</f>
        <v>0</v>
      </c>
      <c r="T69" s="18">
        <f>IF(O69=1,1,0)+IF(O69=2,0.75,0)</f>
        <v>0</v>
      </c>
      <c r="U69" s="19">
        <f>(SUMIF(F69:O69,1)+SUMIF(F69:O69,2)/(8/3))/10</f>
        <v>0</v>
      </c>
    </row>
    <row r="70" spans="1:21" ht="14.25">
      <c r="A70" s="11"/>
      <c r="B70" s="1"/>
      <c r="C70" s="14"/>
      <c r="D70" s="24"/>
      <c r="E70" s="14"/>
      <c r="F70" s="20"/>
      <c r="G70" s="21"/>
      <c r="H70" s="22"/>
      <c r="I70" s="21"/>
      <c r="J70" s="21"/>
      <c r="K70" s="21"/>
      <c r="L70" s="21"/>
      <c r="M70" s="21"/>
      <c r="N70" s="21"/>
      <c r="O70" s="21"/>
      <c r="P70" s="16">
        <f>(SUMIF(F70:H70,1)+SUMIF(F70:H70,2)/(8/3))/3</f>
        <v>0</v>
      </c>
      <c r="Q70" s="16">
        <f>(SUMIF(I70:J70,1)+SUMIF(I70:J70,2)/(8/3))/2</f>
        <v>0</v>
      </c>
      <c r="R70" s="17">
        <f>(SUMIF(K70:L70,1)+SUMIF(K70:L70,2)/(8/3))/2</f>
        <v>0</v>
      </c>
      <c r="S70" s="17">
        <f>(SUMIF(M70:N70,1)+SUMIF(M70:N70,2)/(8/3))/2</f>
        <v>0</v>
      </c>
      <c r="T70" s="18">
        <f>IF(O70=1,1,0)+IF(O70=2,0.75,0)</f>
        <v>0</v>
      </c>
      <c r="U70" s="19">
        <f>(SUMIF(F70:O70,1)+SUMIF(F70:O70,2)/(8/3))/10</f>
        <v>0</v>
      </c>
    </row>
    <row r="71" spans="1:21" ht="14.25">
      <c r="A71" s="11"/>
      <c r="B71" s="1"/>
      <c r="C71" s="14"/>
      <c r="D71" s="24"/>
      <c r="E71" s="14"/>
      <c r="F71" s="20"/>
      <c r="G71" s="21"/>
      <c r="H71" s="22"/>
      <c r="I71" s="21"/>
      <c r="J71" s="21"/>
      <c r="K71" s="21"/>
      <c r="L71" s="21"/>
      <c r="M71" s="21"/>
      <c r="N71" s="21"/>
      <c r="O71" s="21"/>
      <c r="P71" s="16">
        <f>(SUMIF(F71:H71,1)+SUMIF(F71:H71,2)/(8/3))/3</f>
        <v>0</v>
      </c>
      <c r="Q71" s="16">
        <f>(SUMIF(I71:J71,1)+SUMIF(I71:J71,2)/(8/3))/2</f>
        <v>0</v>
      </c>
      <c r="R71" s="17">
        <f>(SUMIF(K71:L71,1)+SUMIF(K71:L71,2)/(8/3))/2</f>
        <v>0</v>
      </c>
      <c r="S71" s="17">
        <f>(SUMIF(M71:N71,1)+SUMIF(M71:N71,2)/(8/3))/2</f>
        <v>0</v>
      </c>
      <c r="T71" s="18">
        <f>IF(O71=1,1,0)+IF(O71=2,0.75,0)</f>
        <v>0</v>
      </c>
      <c r="U71" s="19">
        <f>(SUMIF(F71:O71,1)+SUMIF(F71:O71,2)/(8/3))/10</f>
        <v>0</v>
      </c>
    </row>
    <row r="72" spans="1:21" ht="14.25">
      <c r="A72" s="11"/>
      <c r="B72" s="1"/>
      <c r="C72" s="14"/>
      <c r="D72" s="24"/>
      <c r="E72" s="14"/>
      <c r="F72" s="20"/>
      <c r="G72" s="21"/>
      <c r="H72" s="22"/>
      <c r="I72" s="21"/>
      <c r="J72" s="21"/>
      <c r="K72" s="21"/>
      <c r="L72" s="21"/>
      <c r="M72" s="21"/>
      <c r="N72" s="21"/>
      <c r="O72" s="21"/>
      <c r="P72" s="16">
        <f>(SUMIF(F72:H72,1)+SUMIF(F72:H72,2)/(8/3))/3</f>
        <v>0</v>
      </c>
      <c r="Q72" s="16">
        <f>(SUMIF(I72:J72,1)+SUMIF(I72:J72,2)/(8/3))/2</f>
        <v>0</v>
      </c>
      <c r="R72" s="17">
        <f>(SUMIF(K72:L72,1)+SUMIF(K72:L72,2)/(8/3))/2</f>
        <v>0</v>
      </c>
      <c r="S72" s="17">
        <f>(SUMIF(M72:N72,1)+SUMIF(M72:N72,2)/(8/3))/2</f>
        <v>0</v>
      </c>
      <c r="T72" s="18">
        <f>IF(O72=1,1,0)+IF(O72=2,0.75,0)</f>
        <v>0</v>
      </c>
      <c r="U72" s="19">
        <f>(SUMIF(F72:O72,1)+SUMIF(F72:O72,2)/(8/3))/10</f>
        <v>0</v>
      </c>
    </row>
    <row r="73" spans="1:21" ht="14.25">
      <c r="A73" s="11"/>
      <c r="B73" s="1"/>
      <c r="C73" s="14"/>
      <c r="D73" s="24"/>
      <c r="E73" s="14"/>
      <c r="F73" s="20"/>
      <c r="G73" s="21"/>
      <c r="H73" s="22"/>
      <c r="I73" s="21"/>
      <c r="J73" s="21"/>
      <c r="K73" s="21"/>
      <c r="L73" s="21"/>
      <c r="M73" s="21"/>
      <c r="N73" s="21"/>
      <c r="O73" s="21"/>
      <c r="P73" s="16">
        <f>(SUMIF(F73:H73,1)+SUMIF(F73:H73,2)/(8/3))/3</f>
        <v>0</v>
      </c>
      <c r="Q73" s="16">
        <f>(SUMIF(I73:J73,1)+SUMIF(I73:J73,2)/(8/3))/2</f>
        <v>0</v>
      </c>
      <c r="R73" s="17">
        <f>(SUMIF(K73:L73,1)+SUMIF(K73:L73,2)/(8/3))/2</f>
        <v>0</v>
      </c>
      <c r="S73" s="17">
        <f>(SUMIF(M73:N73,1)+SUMIF(M73:N73,2)/(8/3))/2</f>
        <v>0</v>
      </c>
      <c r="T73" s="18">
        <f>IF(O73=1,1,0)+IF(O73=2,0.75,0)</f>
        <v>0</v>
      </c>
      <c r="U73" s="19">
        <f>(SUMIF(F73:O73,1)+SUMIF(F73:O73,2)/(8/3))/10</f>
        <v>0</v>
      </c>
    </row>
    <row r="74" spans="1:21" ht="14.25">
      <c r="A74" s="11"/>
      <c r="B74" s="11"/>
      <c r="C74" s="14"/>
      <c r="D74" s="24"/>
      <c r="E74" s="14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6">
        <f>(SUMIF(F74:H74,1)+SUMIF(F74:H74,2)/(8/3))/3</f>
        <v>0</v>
      </c>
      <c r="Q74" s="16">
        <f>(SUMIF(I74:J74,1)+SUMIF(I74:J74,2)/(8/3))/2</f>
        <v>0</v>
      </c>
      <c r="R74" s="17">
        <f>(SUMIF(K74:L74,1)+SUMIF(K74:L74,2)/(8/3))/2</f>
        <v>0</v>
      </c>
      <c r="S74" s="17">
        <f>(SUMIF(M74:N74,1)+SUMIF(M74:N74,2)/(8/3))/2</f>
        <v>0</v>
      </c>
      <c r="T74" s="18">
        <f>IF(O74=1,1,0)+IF(O74=2,0.75,0)</f>
        <v>0</v>
      </c>
      <c r="U74" s="19">
        <f>(SUMIF(F74:O74,1)+SUMIF(F74:O74,2)/(8/3))/10</f>
        <v>0</v>
      </c>
    </row>
    <row r="75" spans="1:21" ht="14.25">
      <c r="A75" s="11"/>
      <c r="B75" s="11"/>
      <c r="C75" s="14"/>
      <c r="D75" s="24"/>
      <c r="E75" s="14"/>
      <c r="F75" s="20"/>
      <c r="G75" s="21"/>
      <c r="H75" s="22"/>
      <c r="I75" s="21"/>
      <c r="J75" s="21"/>
      <c r="K75" s="21"/>
      <c r="L75" s="21"/>
      <c r="M75" s="21"/>
      <c r="N75" s="21"/>
      <c r="O75" s="21"/>
      <c r="P75" s="16">
        <f>(SUMIF(F75:H75,1)+SUMIF(F75:H75,2)/(8/3))/3</f>
        <v>0</v>
      </c>
      <c r="Q75" s="16">
        <f>(SUMIF(I75:J75,1)+SUMIF(I75:J75,2)/(8/3))/2</f>
        <v>0</v>
      </c>
      <c r="R75" s="17">
        <f>(SUMIF(K75:L75,1)+SUMIF(K75:L75,2)/(8/3))/2</f>
        <v>0</v>
      </c>
      <c r="S75" s="17">
        <f>(SUMIF(M75:N75,1)+SUMIF(M75:N75,2)/(8/3))/2</f>
        <v>0</v>
      </c>
      <c r="T75" s="18">
        <f>IF(O75=1,1,0)+IF(O75=2,0.75,0)</f>
        <v>0</v>
      </c>
      <c r="U75" s="19">
        <f>(SUMIF(F75:O75,1)+SUMIF(F75:O75,2)/(8/3))/10</f>
        <v>0</v>
      </c>
    </row>
    <row r="76" spans="1:21" ht="14.25">
      <c r="A76" s="11"/>
      <c r="B76" s="11"/>
      <c r="C76" s="14"/>
      <c r="D76" s="24"/>
      <c r="E76" s="14"/>
      <c r="F76" s="20"/>
      <c r="G76" s="21"/>
      <c r="H76" s="22"/>
      <c r="I76" s="21"/>
      <c r="J76" s="21"/>
      <c r="K76" s="21"/>
      <c r="L76" s="21"/>
      <c r="M76" s="21"/>
      <c r="N76" s="21"/>
      <c r="O76" s="21"/>
      <c r="P76" s="16">
        <f>(SUMIF(F76:H76,1)+SUMIF(F76:H76,2)/(8/3))/3</f>
        <v>0</v>
      </c>
      <c r="Q76" s="16">
        <f>(SUMIF(I76:J76,1)+SUMIF(I76:J76,2)/(8/3))/2</f>
        <v>0</v>
      </c>
      <c r="R76" s="17">
        <f>(SUMIF(K76:L76,1)+SUMIF(K76:L76,2)/(8/3))/2</f>
        <v>0</v>
      </c>
      <c r="S76" s="17">
        <f>(SUMIF(M76:N76,1)+SUMIF(M76:N76,2)/(8/3))/2</f>
        <v>0</v>
      </c>
      <c r="T76" s="18">
        <f>IF(O76=1,1,0)+IF(O76=2,0.75,0)</f>
        <v>0</v>
      </c>
      <c r="U76" s="19">
        <f>(SUMIF(F76:O76,1)+SUMIF(F76:O76,2)/(8/3))/10</f>
        <v>0</v>
      </c>
    </row>
    <row r="77" spans="1:21" ht="14.25">
      <c r="A77" s="11"/>
      <c r="B77" s="11"/>
      <c r="C77" s="14"/>
      <c r="D77" s="24"/>
      <c r="E77" s="14"/>
      <c r="F77" s="20"/>
      <c r="G77" s="21"/>
      <c r="H77" s="22"/>
      <c r="I77" s="21"/>
      <c r="J77" s="21"/>
      <c r="K77" s="21"/>
      <c r="L77" s="21"/>
      <c r="M77" s="21"/>
      <c r="N77" s="21"/>
      <c r="O77" s="21"/>
      <c r="P77" s="16">
        <f>(SUMIF(F77:H77,1)+SUMIF(F77:H77,2)/(8/3))/3</f>
        <v>0</v>
      </c>
      <c r="Q77" s="16">
        <f>(SUMIF(I77:J77,1)+SUMIF(I77:J77,2)/(8/3))/2</f>
        <v>0</v>
      </c>
      <c r="R77" s="17">
        <f>(SUMIF(K77:L77,1)+SUMIF(K77:L77,2)/(8/3))/2</f>
        <v>0</v>
      </c>
      <c r="S77" s="17">
        <f>(SUMIF(M77:N77,1)+SUMIF(M77:N77,2)/(8/3))/2</f>
        <v>0</v>
      </c>
      <c r="T77" s="18">
        <f>IF(O77=1,1,0)+IF(O77=2,0.75,0)</f>
        <v>0</v>
      </c>
      <c r="U77" s="19">
        <f>(SUMIF(F77:O77,1)+SUMIF(F77:O77,2)/(8/3))/10</f>
        <v>0</v>
      </c>
    </row>
    <row r="78" spans="1:21" ht="14.25">
      <c r="A78" s="11"/>
      <c r="B78" s="11"/>
      <c r="C78" s="14"/>
      <c r="D78" s="24"/>
      <c r="E78" s="14"/>
      <c r="F78" s="20"/>
      <c r="G78" s="21"/>
      <c r="H78" s="22"/>
      <c r="I78" s="21"/>
      <c r="J78" s="21"/>
      <c r="K78" s="21"/>
      <c r="L78" s="21"/>
      <c r="M78" s="21"/>
      <c r="N78" s="21"/>
      <c r="O78" s="21"/>
      <c r="P78" s="16">
        <f>(SUMIF(F78:H78,1)+SUMIF(F78:H78,2)/(8/3))/3</f>
        <v>0</v>
      </c>
      <c r="Q78" s="16">
        <f>(SUMIF(I78:J78,1)+SUMIF(I78:J78,2)/(8/3))/2</f>
        <v>0</v>
      </c>
      <c r="R78" s="17">
        <f>(SUMIF(K78:L78,1)+SUMIF(K78:L78,2)/(8/3))/2</f>
        <v>0</v>
      </c>
      <c r="S78" s="17">
        <f>(SUMIF(M78:N78,1)+SUMIF(M78:N78,2)/(8/3))/2</f>
        <v>0</v>
      </c>
      <c r="T78" s="18">
        <f>IF(O78=1,1,0)+IF(O78=2,0.75,0)</f>
        <v>0</v>
      </c>
      <c r="U78" s="19">
        <f>(SUMIF(F78:O78,1)+SUMIF(F78:O78,2)/(8/3))/10</f>
        <v>0</v>
      </c>
    </row>
    <row r="79" spans="1:21" ht="14.25">
      <c r="A79" s="11"/>
      <c r="B79" s="11"/>
      <c r="C79" s="14"/>
      <c r="D79" s="24"/>
      <c r="E79" s="14"/>
      <c r="F79" s="20"/>
      <c r="G79" s="21"/>
      <c r="H79" s="22"/>
      <c r="I79" s="21"/>
      <c r="J79" s="21"/>
      <c r="K79" s="21"/>
      <c r="L79" s="21"/>
      <c r="M79" s="21"/>
      <c r="N79" s="21"/>
      <c r="O79" s="21"/>
      <c r="P79" s="16">
        <f>(SUMIF(F79:H79,1)+SUMIF(F79:H79,2)/(8/3))/3</f>
        <v>0</v>
      </c>
      <c r="Q79" s="16">
        <f>(SUMIF(I79:J79,1)+SUMIF(I79:J79,2)/(8/3))/2</f>
        <v>0</v>
      </c>
      <c r="R79" s="17">
        <f>(SUMIF(K79:L79,1)+SUMIF(K79:L79,2)/(8/3))/2</f>
        <v>0</v>
      </c>
      <c r="S79" s="17">
        <f>(SUMIF(M79:N79,1)+SUMIF(M79:N79,2)/(8/3))/2</f>
        <v>0</v>
      </c>
      <c r="T79" s="18">
        <f>IF(O79=1,1,0)+IF(O79=2,0.75,0)</f>
        <v>0</v>
      </c>
      <c r="U79" s="19">
        <f>(SUMIF(F79:O79,1)+SUMIF(F79:O79,2)/(8/3))/10</f>
        <v>0</v>
      </c>
    </row>
    <row r="80" spans="1:21" ht="14.25">
      <c r="A80" s="11"/>
      <c r="B80" s="11"/>
      <c r="C80" s="14"/>
      <c r="D80" s="24"/>
      <c r="E80" s="14"/>
      <c r="F80" s="20"/>
      <c r="G80" s="21"/>
      <c r="H80" s="22"/>
      <c r="I80" s="21"/>
      <c r="J80" s="21"/>
      <c r="K80" s="21"/>
      <c r="L80" s="21"/>
      <c r="M80" s="21"/>
      <c r="N80" s="21"/>
      <c r="O80" s="21"/>
      <c r="P80" s="16">
        <f>(SUMIF(F80:H80,1)+SUMIF(F80:H80,2)/(8/3))/3</f>
        <v>0</v>
      </c>
      <c r="Q80" s="16">
        <f>(SUMIF(I80:J80,1)+SUMIF(I80:J80,2)/(8/3))/2</f>
        <v>0</v>
      </c>
      <c r="R80" s="17">
        <f>(SUMIF(K80:L80,1)+SUMIF(K80:L80,2)/(8/3))/2</f>
        <v>0</v>
      </c>
      <c r="S80" s="17">
        <f>(SUMIF(M80:N80,1)+SUMIF(M80:N80,2)/(8/3))/2</f>
        <v>0</v>
      </c>
      <c r="T80" s="18">
        <f>IF(O80=1,1,0)+IF(O80=2,0.75,0)</f>
        <v>0</v>
      </c>
      <c r="U80" s="19">
        <f>(SUMIF(F80:O80,1)+SUMIF(F80:O80,2)/(8/3))/10</f>
        <v>0</v>
      </c>
    </row>
    <row r="81" spans="1:21" ht="14.25">
      <c r="A81" s="11"/>
      <c r="B81" s="11"/>
      <c r="C81" s="14"/>
      <c r="D81" s="24"/>
      <c r="E81" s="14"/>
      <c r="F81" s="20"/>
      <c r="G81" s="21"/>
      <c r="H81" s="22"/>
      <c r="I81" s="21"/>
      <c r="J81" s="21"/>
      <c r="K81" s="21"/>
      <c r="L81" s="21"/>
      <c r="M81" s="21"/>
      <c r="N81" s="21"/>
      <c r="O81" s="21"/>
      <c r="P81" s="16">
        <f>(SUMIF(F81:H81,1)+SUMIF(F81:H81,2)/(8/3))/3</f>
        <v>0</v>
      </c>
      <c r="Q81" s="16">
        <f>(SUMIF(I81:J81,1)+SUMIF(I81:J81,2)/(8/3))/2</f>
        <v>0</v>
      </c>
      <c r="R81" s="17">
        <f>(SUMIF(K81:L81,1)+SUMIF(K81:L81,2)/(8/3))/2</f>
        <v>0</v>
      </c>
      <c r="S81" s="17">
        <f>(SUMIF(M81:N81,1)+SUMIF(M81:N81,2)/(8/3))/2</f>
        <v>0</v>
      </c>
      <c r="T81" s="18">
        <f>IF(O81=1,1,0)+IF(O81=2,0.75,0)</f>
        <v>0</v>
      </c>
      <c r="U81" s="19">
        <f>(SUMIF(F81:O81,1)+SUMIF(F81:O81,2)/(8/3))/10</f>
        <v>0</v>
      </c>
    </row>
    <row r="82" spans="1:21" ht="14.25">
      <c r="A82" s="11"/>
      <c r="B82" s="11"/>
      <c r="C82" s="14"/>
      <c r="D82" s="24"/>
      <c r="E82" s="14"/>
      <c r="F82" s="20"/>
      <c r="G82" s="21"/>
      <c r="H82" s="22"/>
      <c r="I82" s="21"/>
      <c r="J82" s="21"/>
      <c r="K82" s="21"/>
      <c r="L82" s="21"/>
      <c r="M82" s="21"/>
      <c r="N82" s="21"/>
      <c r="O82" s="21"/>
      <c r="P82" s="16">
        <f>(SUMIF(F82:H82,1)+SUMIF(F82:H82,2)/(8/3))/3</f>
        <v>0</v>
      </c>
      <c r="Q82" s="16">
        <f>(SUMIF(I82:J82,1)+SUMIF(I82:J82,2)/(8/3))/2</f>
        <v>0</v>
      </c>
      <c r="R82" s="17">
        <f>(SUMIF(K82:L82,1)+SUMIF(K82:L82,2)/(8/3))/2</f>
        <v>0</v>
      </c>
      <c r="S82" s="17">
        <f>(SUMIF(M82:N82,1)+SUMIF(M82:N82,2)/(8/3))/2</f>
        <v>0</v>
      </c>
      <c r="T82" s="18">
        <f>IF(O82=1,1,0)+IF(O82=2,0.75,0)</f>
        <v>0</v>
      </c>
      <c r="U82" s="19">
        <f>(SUMIF(F82:O82,1)+SUMIF(F82:O82,2)/(8/3))/10</f>
        <v>0</v>
      </c>
    </row>
    <row r="83" spans="1:21" ht="14.25">
      <c r="A83" s="11"/>
      <c r="B83" s="11"/>
      <c r="C83" s="14"/>
      <c r="D83" s="24"/>
      <c r="E83" s="14"/>
      <c r="F83" s="20"/>
      <c r="G83" s="21"/>
      <c r="H83" s="22"/>
      <c r="I83" s="21"/>
      <c r="J83" s="21"/>
      <c r="K83" s="21"/>
      <c r="L83" s="21"/>
      <c r="M83" s="21"/>
      <c r="N83" s="21"/>
      <c r="O83" s="21"/>
      <c r="P83" s="16">
        <f>(SUMIF(F83:H83,1)+SUMIF(F83:H83,2)/(8/3))/3</f>
        <v>0</v>
      </c>
      <c r="Q83" s="16">
        <f>(SUMIF(I83:J83,1)+SUMIF(I83:J83,2)/(8/3))/2</f>
        <v>0</v>
      </c>
      <c r="R83" s="17">
        <f>(SUMIF(K83:L83,1)+SUMIF(K83:L83,2)/(8/3))/2</f>
        <v>0</v>
      </c>
      <c r="S83" s="17">
        <f>(SUMIF(M83:N83,1)+SUMIF(M83:N83,2)/(8/3))/2</f>
        <v>0</v>
      </c>
      <c r="T83" s="18">
        <f>IF(O83=1,1,0)+IF(O83=2,0.75,0)</f>
        <v>0</v>
      </c>
      <c r="U83" s="19">
        <f>(SUMIF(F83:O83,1)+SUMIF(F83:O83,2)/(8/3))/10</f>
        <v>0</v>
      </c>
    </row>
    <row r="84" spans="1:21" ht="14.25">
      <c r="A84" s="11"/>
      <c r="B84" s="11"/>
      <c r="C84" s="14"/>
      <c r="D84" s="24"/>
      <c r="E84" s="14"/>
      <c r="F84" s="20"/>
      <c r="G84" s="21"/>
      <c r="H84" s="22"/>
      <c r="I84" s="21"/>
      <c r="J84" s="21"/>
      <c r="K84" s="21"/>
      <c r="L84" s="21"/>
      <c r="M84" s="21"/>
      <c r="N84" s="21"/>
      <c r="O84" s="21"/>
      <c r="P84" s="16">
        <f>(SUMIF(F84:H84,1)+SUMIF(F84:H84,2)/(8/3))/3</f>
        <v>0</v>
      </c>
      <c r="Q84" s="16">
        <f>(SUMIF(I84:J84,1)+SUMIF(I84:J84,2)/(8/3))/2</f>
        <v>0</v>
      </c>
      <c r="R84" s="17">
        <f>(SUMIF(K84:L84,1)+SUMIF(K84:L84,2)/(8/3))/2</f>
        <v>0</v>
      </c>
      <c r="S84" s="17">
        <f>(SUMIF(M84:N84,1)+SUMIF(M84:N84,2)/(8/3))/2</f>
        <v>0</v>
      </c>
      <c r="T84" s="18">
        <f>IF(O84=1,1,0)+IF(O84=2,0.75,0)</f>
        <v>0</v>
      </c>
      <c r="U84" s="19">
        <f>(SUMIF(F84:O84,1)+SUMIF(F84:O84,2)/(8/3))/10</f>
        <v>0</v>
      </c>
    </row>
    <row r="85" spans="1:21" ht="14.25">
      <c r="A85" s="11"/>
      <c r="B85" s="11"/>
      <c r="C85" s="14"/>
      <c r="D85" s="24"/>
      <c r="E85" s="14"/>
      <c r="F85" s="20"/>
      <c r="G85" s="21"/>
      <c r="H85" s="22"/>
      <c r="I85" s="21"/>
      <c r="J85" s="21"/>
      <c r="K85" s="21"/>
      <c r="L85" s="21"/>
      <c r="M85" s="21"/>
      <c r="N85" s="21"/>
      <c r="O85" s="21"/>
      <c r="P85" s="16">
        <f>(SUMIF(F85:H85,1)+SUMIF(F85:H85,2)/(8/3))/3</f>
        <v>0</v>
      </c>
      <c r="Q85" s="16">
        <f>(SUMIF(I85:J85,1)+SUMIF(I85:J85,2)/(8/3))/2</f>
        <v>0</v>
      </c>
      <c r="R85" s="17">
        <f>(SUMIF(K85:L85,1)+SUMIF(K85:L85,2)/(8/3))/2</f>
        <v>0</v>
      </c>
      <c r="S85" s="17">
        <f>(SUMIF(M85:N85,1)+SUMIF(M85:N85,2)/(8/3))/2</f>
        <v>0</v>
      </c>
      <c r="T85" s="18">
        <f>IF(O85=1,1,0)+IF(O85=2,0.75,0)</f>
        <v>0</v>
      </c>
      <c r="U85" s="19">
        <f>(SUMIF(F85:O85,1)+SUMIF(F85:O85,2)/(8/3))/10</f>
        <v>0</v>
      </c>
    </row>
    <row r="86" spans="1:21" ht="14.25">
      <c r="A86" s="11"/>
      <c r="B86" s="11"/>
      <c r="C86" s="14"/>
      <c r="D86" s="24"/>
      <c r="E86" s="14"/>
      <c r="F86" s="20"/>
      <c r="G86" s="21"/>
      <c r="H86" s="22"/>
      <c r="I86" s="21"/>
      <c r="J86" s="21"/>
      <c r="K86" s="21"/>
      <c r="L86" s="21"/>
      <c r="M86" s="21"/>
      <c r="N86" s="21"/>
      <c r="O86" s="21"/>
      <c r="P86" s="16">
        <f>(SUMIF(F86:H86,1)+SUMIF(F86:H86,2)/(8/3))/3</f>
        <v>0</v>
      </c>
      <c r="Q86" s="16">
        <f>(SUMIF(I86:J86,1)+SUMIF(I86:J86,2)/(8/3))/2</f>
        <v>0</v>
      </c>
      <c r="R86" s="17">
        <f>(SUMIF(K86:L86,1)+SUMIF(K86:L86,2)/(8/3))/2</f>
        <v>0</v>
      </c>
      <c r="S86" s="17">
        <f>(SUMIF(M86:N86,1)+SUMIF(M86:N86,2)/(8/3))/2</f>
        <v>0</v>
      </c>
      <c r="T86" s="18">
        <f>IF(O86=1,1,0)+IF(O86=2,0.75,0)</f>
        <v>0</v>
      </c>
      <c r="U86" s="19">
        <f>(SUMIF(F86:O86,1)+SUMIF(F86:O86,2)/(8/3))/10</f>
        <v>0</v>
      </c>
    </row>
    <row r="87" spans="1:21" ht="14.25">
      <c r="A87" s="11"/>
      <c r="B87" s="11"/>
      <c r="C87" s="14"/>
      <c r="D87" s="24"/>
      <c r="E87" s="14"/>
      <c r="F87" s="20"/>
      <c r="G87" s="21"/>
      <c r="H87" s="22"/>
      <c r="I87" s="21"/>
      <c r="J87" s="21"/>
      <c r="K87" s="21"/>
      <c r="L87" s="21"/>
      <c r="M87" s="21"/>
      <c r="N87" s="21"/>
      <c r="O87" s="21"/>
      <c r="P87" s="16">
        <f>(SUMIF(F87:H87,1)+SUMIF(F87:H87,2)/(8/3))/3</f>
        <v>0</v>
      </c>
      <c r="Q87" s="16">
        <f>(SUMIF(I87:J87,1)+SUMIF(I87:J87,2)/(8/3))/2</f>
        <v>0</v>
      </c>
      <c r="R87" s="17">
        <f>(SUMIF(K87:L87,1)+SUMIF(K87:L87,2)/(8/3))/2</f>
        <v>0</v>
      </c>
      <c r="S87" s="17">
        <f>(SUMIF(M87:N87,1)+SUMIF(M87:N87,2)/(8/3))/2</f>
        <v>0</v>
      </c>
      <c r="T87" s="18">
        <f>IF(O87=1,1,0)+IF(O87=2,0.75,0)</f>
        <v>0</v>
      </c>
      <c r="U87" s="19">
        <f>(SUMIF(F87:O87,1)+SUMIF(F87:O87,2)/(8/3))/10</f>
        <v>0</v>
      </c>
    </row>
    <row r="88" spans="1:21" ht="14.25">
      <c r="A88" s="11"/>
      <c r="B88" s="11"/>
      <c r="C88" s="14"/>
      <c r="D88" s="24"/>
      <c r="E88" s="14"/>
      <c r="F88" s="20"/>
      <c r="G88" s="21"/>
      <c r="H88" s="22"/>
      <c r="I88" s="21"/>
      <c r="J88" s="21"/>
      <c r="K88" s="21"/>
      <c r="L88" s="21"/>
      <c r="M88" s="21"/>
      <c r="N88" s="21"/>
      <c r="O88" s="21"/>
      <c r="P88" s="16">
        <f>(SUMIF(F88:H88,1)+SUMIF(F88:H88,2)/(8/3))/3</f>
        <v>0</v>
      </c>
      <c r="Q88" s="16">
        <f>(SUMIF(I88:J88,1)+SUMIF(I88:J88,2)/(8/3))/2</f>
        <v>0</v>
      </c>
      <c r="R88" s="17">
        <f>(SUMIF(K88:L88,1)+SUMIF(K88:L88,2)/(8/3))/2</f>
        <v>0</v>
      </c>
      <c r="S88" s="17">
        <f>(SUMIF(M88:N88,1)+SUMIF(M88:N88,2)/(8/3))/2</f>
        <v>0</v>
      </c>
      <c r="T88" s="18">
        <f>IF(O88=1,1,0)+IF(O88=2,0.75,0)</f>
        <v>0</v>
      </c>
      <c r="U88" s="19">
        <f>(SUMIF(F88:O88,1)+SUMIF(F88:O88,2)/(8/3))/10</f>
        <v>0</v>
      </c>
    </row>
    <row r="89" spans="1:21" ht="14.25">
      <c r="A89" s="11"/>
      <c r="B89" s="11"/>
      <c r="C89" s="14"/>
      <c r="D89" s="24"/>
      <c r="E89" s="14"/>
      <c r="F89" s="20"/>
      <c r="G89" s="21"/>
      <c r="H89" s="22"/>
      <c r="I89" s="21"/>
      <c r="J89" s="21"/>
      <c r="K89" s="21"/>
      <c r="L89" s="21"/>
      <c r="M89" s="21"/>
      <c r="N89" s="21"/>
      <c r="O89" s="21"/>
      <c r="P89" s="16">
        <f>(SUMIF(F89:H89,1)+SUMIF(F89:H89,2)/(8/3))/3</f>
        <v>0</v>
      </c>
      <c r="Q89" s="16">
        <f>(SUMIF(I89:J89,1)+SUMIF(I89:J89,2)/(8/3))/2</f>
        <v>0</v>
      </c>
      <c r="R89" s="17">
        <f>(SUMIF(K89:L89,1)+SUMIF(K89:L89,2)/(8/3))/2</f>
        <v>0</v>
      </c>
      <c r="S89" s="17">
        <f>(SUMIF(M89:N89,1)+SUMIF(M89:N89,2)/(8/3))/2</f>
        <v>0</v>
      </c>
      <c r="T89" s="18">
        <f>IF(O89=1,1,0)+IF(O89=2,0.75,0)</f>
        <v>0</v>
      </c>
      <c r="U89" s="19">
        <f>(SUMIF(F89:O89,1)+SUMIF(F89:O89,2)/(8/3))/10</f>
        <v>0</v>
      </c>
    </row>
    <row r="90" spans="1:21" ht="14.25">
      <c r="A90" s="11"/>
      <c r="B90" s="11"/>
      <c r="C90" s="14"/>
      <c r="D90" s="24"/>
      <c r="E90" s="14"/>
      <c r="F90" s="20"/>
      <c r="G90" s="21"/>
      <c r="H90" s="22"/>
      <c r="I90" s="21"/>
      <c r="J90" s="21"/>
      <c r="K90" s="21"/>
      <c r="L90" s="21"/>
      <c r="M90" s="21"/>
      <c r="N90" s="21"/>
      <c r="O90" s="21"/>
      <c r="P90" s="16">
        <f>(SUMIF(F90:H90,1)+SUMIF(F90:H90,2)/(8/3))/3</f>
        <v>0</v>
      </c>
      <c r="Q90" s="16">
        <f>(SUMIF(I90:J90,1)+SUMIF(I90:J90,2)/(8/3))/2</f>
        <v>0</v>
      </c>
      <c r="R90" s="17">
        <f>(SUMIF(K90:L90,1)+SUMIF(K90:L90,2)/(8/3))/2</f>
        <v>0</v>
      </c>
      <c r="S90" s="17">
        <f>(SUMIF(M90:N90,1)+SUMIF(M90:N90,2)/(8/3))/2</f>
        <v>0</v>
      </c>
      <c r="T90" s="18">
        <f>IF(O90=1,1,0)+IF(O90=2,0.75,0)</f>
        <v>0</v>
      </c>
      <c r="U90" s="19">
        <f>(SUMIF(F90:O90,1)+SUMIF(F90:O90,2)/(8/3))/10</f>
        <v>0</v>
      </c>
    </row>
    <row r="91" spans="1:21" ht="14.25">
      <c r="A91" s="11"/>
      <c r="B91" s="11"/>
      <c r="C91" s="14"/>
      <c r="D91" s="24"/>
      <c r="E91" s="14"/>
      <c r="F91" s="20"/>
      <c r="G91" s="21"/>
      <c r="H91" s="22"/>
      <c r="I91" s="21"/>
      <c r="J91" s="21"/>
      <c r="K91" s="21"/>
      <c r="L91" s="21"/>
      <c r="M91" s="21"/>
      <c r="N91" s="21"/>
      <c r="O91" s="21"/>
      <c r="P91" s="16">
        <f>(SUMIF(F91:H91,1)+SUMIF(F91:H91,2)/(8/3))/3</f>
        <v>0</v>
      </c>
      <c r="Q91" s="16">
        <f>(SUMIF(I91:J91,1)+SUMIF(I91:J91,2)/(8/3))/2</f>
        <v>0</v>
      </c>
      <c r="R91" s="17">
        <f>(SUMIF(K91:L91,1)+SUMIF(K91:L91,2)/(8/3))/2</f>
        <v>0</v>
      </c>
      <c r="S91" s="17">
        <f>(SUMIF(M91:N91,1)+SUMIF(M91:N91,2)/(8/3))/2</f>
        <v>0</v>
      </c>
      <c r="T91" s="18">
        <f>IF(O91=1,1,0)+IF(O91=2,0.75,0)</f>
        <v>0</v>
      </c>
      <c r="U91" s="19">
        <f>(SUMIF(F91:O91,1)+SUMIF(F91:O91,2)/(8/3))/10</f>
        <v>0</v>
      </c>
    </row>
    <row r="92" spans="1:21" ht="14.25">
      <c r="A92" s="11"/>
      <c r="B92" s="11"/>
      <c r="C92" s="14"/>
      <c r="D92" s="24"/>
      <c r="E92" s="14"/>
      <c r="F92" s="20"/>
      <c r="G92" s="21"/>
      <c r="H92" s="22"/>
      <c r="I92" s="21"/>
      <c r="J92" s="21"/>
      <c r="K92" s="21"/>
      <c r="L92" s="21"/>
      <c r="M92" s="21"/>
      <c r="N92" s="21"/>
      <c r="O92" s="21"/>
      <c r="P92" s="16">
        <f>(SUMIF(F92:H92,1)+SUMIF(F92:H92,2)/(8/3))/3</f>
        <v>0</v>
      </c>
      <c r="Q92" s="16">
        <f>(SUMIF(I92:J92,1)+SUMIF(I92:J92,2)/(8/3))/2</f>
        <v>0</v>
      </c>
      <c r="R92" s="17">
        <f>(SUMIF(K92:L92,1)+SUMIF(K92:L92,2)/(8/3))/2</f>
        <v>0</v>
      </c>
      <c r="S92" s="17">
        <f>(SUMIF(M92:N92,1)+SUMIF(M92:N92,2)/(8/3))/2</f>
        <v>0</v>
      </c>
      <c r="T92" s="18">
        <f>IF(O92=1,1,0)+IF(O92=2,0.75,0)</f>
        <v>0</v>
      </c>
      <c r="U92" s="19">
        <f>(SUMIF(F92:O92,1)+SUMIF(F92:O92,2)/(8/3))/10</f>
        <v>0</v>
      </c>
    </row>
    <row r="93" spans="1:21" ht="14.25">
      <c r="A93" s="11"/>
      <c r="B93" s="11"/>
      <c r="C93" s="14"/>
      <c r="D93" s="24"/>
      <c r="E93" s="14"/>
      <c r="F93" s="20"/>
      <c r="G93" s="21"/>
      <c r="H93" s="22"/>
      <c r="I93" s="21"/>
      <c r="J93" s="21"/>
      <c r="K93" s="21"/>
      <c r="L93" s="21"/>
      <c r="M93" s="21"/>
      <c r="N93" s="21"/>
      <c r="O93" s="21"/>
      <c r="P93" s="16">
        <f>(SUMIF(F93:H93,1)+SUMIF(F93:H93,2)/(8/3))/3</f>
        <v>0</v>
      </c>
      <c r="Q93" s="16">
        <f>(SUMIF(I93:J93,1)+SUMIF(I93:J93,2)/(8/3))/2</f>
        <v>0</v>
      </c>
      <c r="R93" s="17">
        <f>(SUMIF(K93:L93,1)+SUMIF(K93:L93,2)/(8/3))/2</f>
        <v>0</v>
      </c>
      <c r="S93" s="17">
        <f>(SUMIF(M93:N93,1)+SUMIF(M93:N93,2)/(8/3))/2</f>
        <v>0</v>
      </c>
      <c r="T93" s="18">
        <f>IF(O93=1,1,0)+IF(O93=2,0.75,0)</f>
        <v>0</v>
      </c>
      <c r="U93" s="19">
        <f>(SUMIF(F93:O93,1)+SUMIF(F93:O93,2)/(8/3))/10</f>
        <v>0</v>
      </c>
    </row>
    <row r="94" spans="1:21" ht="14.25">
      <c r="A94" s="11"/>
      <c r="B94" s="11"/>
      <c r="C94" s="14"/>
      <c r="D94" s="24"/>
      <c r="E94" s="14"/>
      <c r="F94" s="20"/>
      <c r="G94" s="21"/>
      <c r="H94" s="22"/>
      <c r="I94" s="21"/>
      <c r="J94" s="21"/>
      <c r="K94" s="21"/>
      <c r="L94" s="21"/>
      <c r="M94" s="21"/>
      <c r="N94" s="21"/>
      <c r="O94" s="21"/>
      <c r="P94" s="16">
        <f>(SUMIF(F94:H94,1)+SUMIF(F94:H94,2)/(8/3))/3</f>
        <v>0</v>
      </c>
      <c r="Q94" s="16">
        <f>(SUMIF(I94:J94,1)+SUMIF(I94:J94,2)/(8/3))/2</f>
        <v>0</v>
      </c>
      <c r="R94" s="17">
        <f>(SUMIF(K94:L94,1)+SUMIF(K94:L94,2)/(8/3))/2</f>
        <v>0</v>
      </c>
      <c r="S94" s="17">
        <f>(SUMIF(M94:N94,1)+SUMIF(M94:N94,2)/(8/3))/2</f>
        <v>0</v>
      </c>
      <c r="T94" s="18">
        <f>IF(O94=1,1,0)+IF(O94=2,0.75,0)</f>
        <v>0</v>
      </c>
      <c r="U94" s="19">
        <f>(SUMIF(F94:O94,1)+SUMIF(F94:O94,2)/(8/3))/10</f>
        <v>0</v>
      </c>
    </row>
    <row r="95" spans="1:21" ht="14.25">
      <c r="A95" s="11"/>
      <c r="B95" s="11"/>
      <c r="C95" s="14"/>
      <c r="D95" s="24"/>
      <c r="E95" s="14"/>
      <c r="F95" s="20"/>
      <c r="G95" s="21"/>
      <c r="H95" s="22"/>
      <c r="I95" s="21"/>
      <c r="J95" s="21"/>
      <c r="K95" s="21"/>
      <c r="L95" s="21"/>
      <c r="M95" s="21"/>
      <c r="N95" s="21"/>
      <c r="O95" s="21"/>
      <c r="P95" s="16">
        <f>(SUMIF(F95:H95,1)+SUMIF(F95:H95,2)/(8/3))/3</f>
        <v>0</v>
      </c>
      <c r="Q95" s="16">
        <f>(SUMIF(I95:J95,1)+SUMIF(I95:J95,2)/(8/3))/2</f>
        <v>0</v>
      </c>
      <c r="R95" s="17">
        <f>(SUMIF(K95:L95,1)+SUMIF(K95:L95,2)/(8/3))/2</f>
        <v>0</v>
      </c>
      <c r="S95" s="17">
        <f>(SUMIF(M95:N95,1)+SUMIF(M95:N95,2)/(8/3))/2</f>
        <v>0</v>
      </c>
      <c r="T95" s="18">
        <f>IF(O95=1,1,0)+IF(O95=2,0.75,0)</f>
        <v>0</v>
      </c>
      <c r="U95" s="19">
        <f>(SUMIF(F95:O95,1)+SUMIF(F95:O95,2)/(8/3))/10</f>
        <v>0</v>
      </c>
    </row>
    <row r="96" spans="1:21" ht="14.25">
      <c r="A96" s="11"/>
      <c r="B96" s="11"/>
      <c r="C96" s="14"/>
      <c r="D96" s="24"/>
      <c r="E96" s="14"/>
      <c r="F96" s="20"/>
      <c r="G96" s="21"/>
      <c r="H96" s="22"/>
      <c r="I96" s="21"/>
      <c r="J96" s="21"/>
      <c r="K96" s="21"/>
      <c r="L96" s="21"/>
      <c r="M96" s="21"/>
      <c r="N96" s="21"/>
      <c r="O96" s="21"/>
      <c r="P96" s="16">
        <f>(SUMIF(F96:H96,1)+SUMIF(F96:H96,2)/(8/3))/3</f>
        <v>0</v>
      </c>
      <c r="Q96" s="16">
        <f>(SUMIF(I96:J96,1)+SUMIF(I96:J96,2)/(8/3))/2</f>
        <v>0</v>
      </c>
      <c r="R96" s="17">
        <f>(SUMIF(K96:L96,1)+SUMIF(K96:L96,2)/(8/3))/2</f>
        <v>0</v>
      </c>
      <c r="S96" s="17">
        <f>(SUMIF(M96:N96,1)+SUMIF(M96:N96,2)/(8/3))/2</f>
        <v>0</v>
      </c>
      <c r="T96" s="18">
        <f>IF(O96=1,1,0)+IF(O96=2,0.75,0)</f>
        <v>0</v>
      </c>
      <c r="U96" s="19">
        <f>(SUMIF(F96:O96,1)+SUMIF(F96:O96,2)/(8/3))/10</f>
        <v>0</v>
      </c>
    </row>
    <row r="97" spans="1:21" ht="14.25">
      <c r="A97" s="11"/>
      <c r="B97" s="11"/>
      <c r="C97" s="14"/>
      <c r="D97" s="24"/>
      <c r="E97" s="14"/>
      <c r="F97" s="20"/>
      <c r="G97" s="21"/>
      <c r="H97" s="22"/>
      <c r="I97" s="21"/>
      <c r="J97" s="21"/>
      <c r="K97" s="21"/>
      <c r="L97" s="21"/>
      <c r="M97" s="21"/>
      <c r="N97" s="21"/>
      <c r="O97" s="21"/>
      <c r="P97" s="16">
        <f>(SUMIF(F97:H97,1)+SUMIF(F97:H97,2)/(8/3))/3</f>
        <v>0</v>
      </c>
      <c r="Q97" s="16">
        <f>(SUMIF(I97:J97,1)+SUMIF(I97:J97,2)/(8/3))/2</f>
        <v>0</v>
      </c>
      <c r="R97" s="17">
        <f>(SUMIF(K97:L97,1)+SUMIF(K97:L97,2)/(8/3))/2</f>
        <v>0</v>
      </c>
      <c r="S97" s="17">
        <f>(SUMIF(M97:N97,1)+SUMIF(M97:N97,2)/(8/3))/2</f>
        <v>0</v>
      </c>
      <c r="T97" s="18">
        <f>IF(O97=1,1,0)+IF(O97=2,0.75,0)</f>
        <v>0</v>
      </c>
      <c r="U97" s="19">
        <f>(SUMIF(F97:O97,1)+SUMIF(F97:O97,2)/(8/3))/10</f>
        <v>0</v>
      </c>
    </row>
    <row r="98" spans="1:21" ht="14.25">
      <c r="A98" s="11"/>
      <c r="B98" s="11"/>
      <c r="C98" s="14"/>
      <c r="D98" s="24"/>
      <c r="E98" s="14"/>
      <c r="F98" s="20"/>
      <c r="G98" s="21"/>
      <c r="H98" s="22"/>
      <c r="I98" s="21"/>
      <c r="J98" s="21"/>
      <c r="K98" s="21"/>
      <c r="L98" s="21"/>
      <c r="M98" s="21"/>
      <c r="N98" s="21"/>
      <c r="O98" s="21"/>
      <c r="P98" s="16">
        <f>(SUMIF(F98:H98,1)+SUMIF(F98:H98,2)/(8/3))/3</f>
        <v>0</v>
      </c>
      <c r="Q98" s="16">
        <f>(SUMIF(I98:J98,1)+SUMIF(I98:J98,2)/(8/3))/2</f>
        <v>0</v>
      </c>
      <c r="R98" s="17">
        <f>(SUMIF(K98:L98,1)+SUMIF(K98:L98,2)/(8/3))/2</f>
        <v>0</v>
      </c>
      <c r="S98" s="17">
        <f>(SUMIF(M98:N98,1)+SUMIF(M98:N98,2)/(8/3))/2</f>
        <v>0</v>
      </c>
      <c r="T98" s="18">
        <f>IF(O98=1,1,0)+IF(O98=2,0.75,0)</f>
        <v>0</v>
      </c>
      <c r="U98" s="19">
        <f>(SUMIF(F98:O98,1)+SUMIF(F98:O98,2)/(8/3))/10</f>
        <v>0</v>
      </c>
    </row>
    <row r="99" spans="1:21" ht="14.25">
      <c r="A99" s="11"/>
      <c r="B99" s="11"/>
      <c r="C99" s="14"/>
      <c r="D99" s="24"/>
      <c r="E99" s="14"/>
      <c r="F99" s="20"/>
      <c r="G99" s="21"/>
      <c r="H99" s="22"/>
      <c r="I99" s="21"/>
      <c r="J99" s="21"/>
      <c r="K99" s="21"/>
      <c r="L99" s="21"/>
      <c r="M99" s="21"/>
      <c r="N99" s="21"/>
      <c r="O99" s="21"/>
      <c r="P99" s="16">
        <f>(SUMIF(F99:H99,1)+SUMIF(F99:H99,2)/(8/3))/3</f>
        <v>0</v>
      </c>
      <c r="Q99" s="16">
        <f>(SUMIF(I99:J99,1)+SUMIF(I99:J99,2)/(8/3))/2</f>
        <v>0</v>
      </c>
      <c r="R99" s="17">
        <f>(SUMIF(K99:L99,1)+SUMIF(K99:L99,2)/(8/3))/2</f>
        <v>0</v>
      </c>
      <c r="S99" s="17">
        <f>(SUMIF(M99:N99,1)+SUMIF(M99:N99,2)/(8/3))/2</f>
        <v>0</v>
      </c>
      <c r="T99" s="18">
        <f>IF(O99=1,1,0)+IF(O99=2,0.75,0)</f>
        <v>0</v>
      </c>
      <c r="U99" s="19">
        <f>(SUMIF(F99:O99,1)+SUMIF(F99:O99,2)/(8/3))/10</f>
        <v>0</v>
      </c>
    </row>
    <row r="100" spans="1:21" ht="14.25">
      <c r="A100" s="11"/>
      <c r="B100" s="11"/>
      <c r="C100" s="14"/>
      <c r="D100" s="24"/>
      <c r="E100" s="14"/>
      <c r="F100" s="20"/>
      <c r="G100" s="21"/>
      <c r="H100" s="22"/>
      <c r="I100" s="21"/>
      <c r="J100" s="21"/>
      <c r="K100" s="21"/>
      <c r="L100" s="21"/>
      <c r="M100" s="21"/>
      <c r="N100" s="21"/>
      <c r="O100" s="21"/>
      <c r="P100" s="16">
        <f>(SUMIF(F100:H100,1)+SUMIF(F100:H100,2)/(8/3))/3</f>
        <v>0</v>
      </c>
      <c r="Q100" s="16">
        <f>(SUMIF(I100:J100,1)+SUMIF(I100:J100,2)/(8/3))/2</f>
        <v>0</v>
      </c>
      <c r="R100" s="17">
        <f>(SUMIF(K100:L100,1)+SUMIF(K100:L100,2)/(8/3))/2</f>
        <v>0</v>
      </c>
      <c r="S100" s="17">
        <f>(SUMIF(M100:N100,1)+SUMIF(M100:N100,2)/(8/3))/2</f>
        <v>0</v>
      </c>
      <c r="T100" s="18">
        <f>IF(O100=1,1,0)+IF(O100=2,0.75,0)</f>
        <v>0</v>
      </c>
      <c r="U100" s="19">
        <f>(SUMIF(F100:O100,1)+SUMIF(F100:O100,2)/(8/3))/10</f>
        <v>0</v>
      </c>
    </row>
    <row r="101" spans="1:21" ht="14.25">
      <c r="A101" s="11"/>
      <c r="B101" s="11"/>
      <c r="C101" s="14"/>
      <c r="D101" s="24"/>
      <c r="E101" s="14"/>
      <c r="F101" s="20"/>
      <c r="G101" s="21"/>
      <c r="H101" s="22"/>
      <c r="I101" s="21"/>
      <c r="J101" s="21"/>
      <c r="K101" s="21"/>
      <c r="L101" s="21"/>
      <c r="M101" s="21"/>
      <c r="N101" s="21"/>
      <c r="O101" s="21"/>
      <c r="P101" s="16">
        <f>(SUMIF(F101:H101,1)+SUMIF(F101:H101,2)/(8/3))/3</f>
        <v>0</v>
      </c>
      <c r="Q101" s="16">
        <f>(SUMIF(I101:J101,1)+SUMIF(I101:J101,2)/(8/3))/2</f>
        <v>0</v>
      </c>
      <c r="R101" s="17">
        <f>(SUMIF(K101:L101,1)+SUMIF(K101:L101,2)/(8/3))/2</f>
        <v>0</v>
      </c>
      <c r="S101" s="17">
        <f>(SUMIF(M101:N101,1)+SUMIF(M101:N101,2)/(8/3))/2</f>
        <v>0</v>
      </c>
      <c r="T101" s="18">
        <f>IF(O101=1,1,0)+IF(O101=2,0.75,0)</f>
        <v>0</v>
      </c>
      <c r="U101" s="19">
        <f>(SUMIF(F101:O101,1)+SUMIF(F101:O101,2)/(8/3))/10</f>
        <v>0</v>
      </c>
    </row>
    <row r="102" spans="1:21" ht="14.25">
      <c r="A102" s="11"/>
      <c r="B102" s="11"/>
      <c r="C102" s="14"/>
      <c r="D102" s="24"/>
      <c r="E102" s="14"/>
      <c r="F102" s="20"/>
      <c r="G102" s="21"/>
      <c r="H102" s="22"/>
      <c r="I102" s="21"/>
      <c r="J102" s="21"/>
      <c r="K102" s="21"/>
      <c r="L102" s="21"/>
      <c r="M102" s="21"/>
      <c r="N102" s="21"/>
      <c r="O102" s="21"/>
      <c r="P102" s="16">
        <f>(SUMIF(F102:H102,1)+SUMIF(F102:H102,2)/(8/3))/3</f>
        <v>0</v>
      </c>
      <c r="Q102" s="16">
        <f>(SUMIF(I102:J102,1)+SUMIF(I102:J102,2)/(8/3))/2</f>
        <v>0</v>
      </c>
      <c r="R102" s="17">
        <f>(SUMIF(K102:L102,1)+SUMIF(K102:L102,2)/(8/3))/2</f>
        <v>0</v>
      </c>
      <c r="S102" s="17">
        <f>(SUMIF(M102:N102,1)+SUMIF(M102:N102,2)/(8/3))/2</f>
        <v>0</v>
      </c>
      <c r="T102" s="18">
        <f>IF(O102=1,1,0)+IF(O102=2,0.75,0)</f>
        <v>0</v>
      </c>
      <c r="U102" s="19">
        <f>(SUMIF(F102:O102,1)+SUMIF(F102:O102,2)/(8/3))/10</f>
        <v>0</v>
      </c>
    </row>
    <row r="103" spans="1:21" ht="14.25">
      <c r="A103" s="11"/>
      <c r="B103" s="11"/>
      <c r="C103" s="14"/>
      <c r="D103" s="24"/>
      <c r="E103" s="14"/>
      <c r="F103" s="20"/>
      <c r="G103" s="21"/>
      <c r="H103" s="22"/>
      <c r="I103" s="21"/>
      <c r="J103" s="21"/>
      <c r="K103" s="21"/>
      <c r="L103" s="21"/>
      <c r="M103" s="21"/>
      <c r="N103" s="21"/>
      <c r="O103" s="21"/>
      <c r="P103" s="16">
        <f>(SUMIF(F103:H103,1)+SUMIF(F103:H103,2)/(8/3))/3</f>
        <v>0</v>
      </c>
      <c r="Q103" s="16">
        <f>(SUMIF(I103:J103,1)+SUMIF(I103:J103,2)/(8/3))/2</f>
        <v>0</v>
      </c>
      <c r="R103" s="17">
        <f>(SUMIF(K103:L103,1)+SUMIF(K103:L103,2)/(8/3))/2</f>
        <v>0</v>
      </c>
      <c r="S103" s="17">
        <f>(SUMIF(M103:N103,1)+SUMIF(M103:N103,2)/(8/3))/2</f>
        <v>0</v>
      </c>
      <c r="T103" s="18">
        <f>IF(O103=1,1,0)+IF(O103=2,0.75,0)</f>
        <v>0</v>
      </c>
      <c r="U103" s="19">
        <f>(SUMIF(F103:O103,1)+SUMIF(F103:O103,2)/(8/3))/10</f>
        <v>0</v>
      </c>
    </row>
    <row r="104" spans="1:21" ht="14.25">
      <c r="A104" s="11"/>
      <c r="B104" s="11"/>
      <c r="C104" s="14"/>
      <c r="D104" s="24"/>
      <c r="E104" s="14"/>
      <c r="F104" s="20"/>
      <c r="G104" s="21"/>
      <c r="H104" s="22"/>
      <c r="I104" s="21"/>
      <c r="J104" s="21"/>
      <c r="K104" s="21"/>
      <c r="L104" s="21"/>
      <c r="M104" s="21"/>
      <c r="N104" s="21"/>
      <c r="O104" s="21"/>
      <c r="P104" s="16">
        <f>(SUMIF(F104:H104,1)+SUMIF(F104:H104,2)/(8/3))/3</f>
        <v>0</v>
      </c>
      <c r="Q104" s="16">
        <f>(SUMIF(I104:J104,1)+SUMIF(I104:J104,2)/(8/3))/2</f>
        <v>0</v>
      </c>
      <c r="R104" s="17">
        <f>(SUMIF(K104:L104,1)+SUMIF(K104:L104,2)/(8/3))/2</f>
        <v>0</v>
      </c>
      <c r="S104" s="17">
        <f>(SUMIF(M104:N104,1)+SUMIF(M104:N104,2)/(8/3))/2</f>
        <v>0</v>
      </c>
      <c r="T104" s="18">
        <f>IF(O104=1,1,0)+IF(O104=2,0.75,0)</f>
        <v>0</v>
      </c>
      <c r="U104" s="19">
        <f>(SUMIF(F104:O104,1)+SUMIF(F104:O104,2)/(8/3))/10</f>
        <v>0</v>
      </c>
    </row>
    <row r="105" spans="1:21" ht="14.25">
      <c r="A105" s="11"/>
      <c r="B105" s="11"/>
      <c r="C105" s="14"/>
      <c r="D105" s="24"/>
      <c r="E105" s="14"/>
      <c r="F105" s="20"/>
      <c r="G105" s="21"/>
      <c r="H105" s="22"/>
      <c r="I105" s="21"/>
      <c r="J105" s="21"/>
      <c r="K105" s="21"/>
      <c r="L105" s="21"/>
      <c r="M105" s="21"/>
      <c r="N105" s="21"/>
      <c r="O105" s="21"/>
      <c r="P105" s="16">
        <f>(SUMIF(F105:H105,1)+SUMIF(F105:H105,2)/(8/3))/3</f>
        <v>0</v>
      </c>
      <c r="Q105" s="16">
        <f>(SUMIF(I105:J105,1)+SUMIF(I105:J105,2)/(8/3))/2</f>
        <v>0</v>
      </c>
      <c r="R105" s="17">
        <f>(SUMIF(K105:L105,1)+SUMIF(K105:L105,2)/(8/3))/2</f>
        <v>0</v>
      </c>
      <c r="S105" s="17">
        <f>(SUMIF(M105:N105,1)+SUMIF(M105:N105,2)/(8/3))/2</f>
        <v>0</v>
      </c>
      <c r="T105" s="18">
        <f>IF(O105=1,1,0)+IF(O105=2,0.75,0)</f>
        <v>0</v>
      </c>
      <c r="U105" s="19">
        <f>(SUMIF(F105:O105,1)+SUMIF(F105:O105,2)/(8/3))/10</f>
        <v>0</v>
      </c>
    </row>
    <row r="106" spans="1:21" ht="14.25">
      <c r="A106" s="11"/>
      <c r="B106" s="11"/>
      <c r="C106" s="14"/>
      <c r="D106" s="24"/>
      <c r="E106" s="14"/>
      <c r="F106" s="20"/>
      <c r="G106" s="21"/>
      <c r="H106" s="22"/>
      <c r="I106" s="21"/>
      <c r="J106" s="21"/>
      <c r="K106" s="21"/>
      <c r="L106" s="21"/>
      <c r="M106" s="21"/>
      <c r="N106" s="21"/>
      <c r="O106" s="21"/>
      <c r="P106" s="16">
        <f>(SUMIF(F106:H106,1)+SUMIF(F106:H106,2)/(8/3))/3</f>
        <v>0</v>
      </c>
      <c r="Q106" s="16">
        <f>(SUMIF(I106:J106,1)+SUMIF(I106:J106,2)/(8/3))/2</f>
        <v>0</v>
      </c>
      <c r="R106" s="17">
        <f>(SUMIF(K106:L106,1)+SUMIF(K106:L106,2)/(8/3))/2</f>
        <v>0</v>
      </c>
      <c r="S106" s="17">
        <f>(SUMIF(M106:N106,1)+SUMIF(M106:N106,2)/(8/3))/2</f>
        <v>0</v>
      </c>
      <c r="T106" s="18">
        <f>IF(O106=1,1,0)+IF(O106=2,0.75,0)</f>
        <v>0</v>
      </c>
      <c r="U106" s="19">
        <f>(SUMIF(F106:O106,1)+SUMIF(F106:O106,2)/(8/3))/10</f>
        <v>0</v>
      </c>
    </row>
    <row r="107" spans="1:21" ht="14.25">
      <c r="A107" s="11"/>
      <c r="B107" s="11"/>
      <c r="C107" s="14"/>
      <c r="D107" s="24"/>
      <c r="E107" s="14"/>
      <c r="F107" s="20"/>
      <c r="G107" s="21"/>
      <c r="H107" s="22"/>
      <c r="I107" s="21"/>
      <c r="J107" s="21"/>
      <c r="K107" s="21"/>
      <c r="L107" s="21"/>
      <c r="M107" s="21"/>
      <c r="N107" s="21"/>
      <c r="O107" s="21"/>
      <c r="P107" s="16">
        <f>(SUMIF(F107:H107,1)+SUMIF(F107:H107,2)/(8/3))/3</f>
        <v>0</v>
      </c>
      <c r="Q107" s="16">
        <f>(SUMIF(I107:J107,1)+SUMIF(I107:J107,2)/(8/3))/2</f>
        <v>0</v>
      </c>
      <c r="R107" s="17">
        <f>(SUMIF(K107:L107,1)+SUMIF(K107:L107,2)/(8/3))/2</f>
        <v>0</v>
      </c>
      <c r="S107" s="17">
        <f>(SUMIF(M107:N107,1)+SUMIF(M107:N107,2)/(8/3))/2</f>
        <v>0</v>
      </c>
      <c r="T107" s="18">
        <f>IF(O107=1,1,0)+IF(O107=2,0.75,0)</f>
        <v>0</v>
      </c>
      <c r="U107" s="19">
        <f>(SUMIF(F107:O107,1)+SUMIF(F107:O107,2)/(8/3))/10</f>
        <v>0</v>
      </c>
    </row>
    <row r="108" spans="1:21" ht="14.25">
      <c r="A108" s="11"/>
      <c r="B108" s="11"/>
      <c r="C108" s="14"/>
      <c r="D108" s="24"/>
      <c r="E108" s="14"/>
      <c r="F108" s="20"/>
      <c r="G108" s="21"/>
      <c r="H108" s="22"/>
      <c r="I108" s="21"/>
      <c r="J108" s="21"/>
      <c r="K108" s="21"/>
      <c r="L108" s="21"/>
      <c r="M108" s="21"/>
      <c r="N108" s="21"/>
      <c r="O108" s="21"/>
      <c r="P108" s="16">
        <f>(SUMIF(F108:H108,1)+SUMIF(F108:H108,2)/(8/3))/3</f>
        <v>0</v>
      </c>
      <c r="Q108" s="16">
        <f>(SUMIF(I108:J108,1)+SUMIF(I108:J108,2)/(8/3))/2</f>
        <v>0</v>
      </c>
      <c r="R108" s="17">
        <f>(SUMIF(K108:L108,1)+SUMIF(K108:L108,2)/(8/3))/2</f>
        <v>0</v>
      </c>
      <c r="S108" s="17">
        <f>(SUMIF(M108:N108,1)+SUMIF(M108:N108,2)/(8/3))/2</f>
        <v>0</v>
      </c>
      <c r="T108" s="18">
        <f>IF(O108=1,1,0)+IF(O108=2,0.75,0)</f>
        <v>0</v>
      </c>
      <c r="U108" s="19">
        <f>(SUMIF(F108:O108,1)+SUMIF(F108:O108,2)/(8/3))/10</f>
        <v>0</v>
      </c>
    </row>
    <row r="109" spans="1:21" ht="14.25">
      <c r="A109" s="11"/>
      <c r="B109" s="11"/>
      <c r="C109" s="14"/>
      <c r="D109" s="24"/>
      <c r="E109" s="14"/>
      <c r="F109" s="20"/>
      <c r="G109" s="21"/>
      <c r="H109" s="22"/>
      <c r="I109" s="21"/>
      <c r="J109" s="21"/>
      <c r="K109" s="21"/>
      <c r="L109" s="21"/>
      <c r="M109" s="21"/>
      <c r="N109" s="21"/>
      <c r="O109" s="21"/>
      <c r="P109" s="16">
        <f>(SUMIF(F109:H109,1)+SUMIF(F109:H109,2)/(8/3))/3</f>
        <v>0</v>
      </c>
      <c r="Q109" s="16">
        <f>(SUMIF(I109:J109,1)+SUMIF(I109:J109,2)/(8/3))/2</f>
        <v>0</v>
      </c>
      <c r="R109" s="17">
        <f>(SUMIF(K109:L109,1)+SUMIF(K109:L109,2)/(8/3))/2</f>
        <v>0</v>
      </c>
      <c r="S109" s="17">
        <f>(SUMIF(M109:N109,1)+SUMIF(M109:N109,2)/(8/3))/2</f>
        <v>0</v>
      </c>
      <c r="T109" s="18">
        <f>IF(O109=1,1,0)+IF(O109=2,0.75,0)</f>
        <v>0</v>
      </c>
      <c r="U109" s="19">
        <f>(SUMIF(F109:O109,1)+SUMIF(F109:O109,2)/(8/3))/10</f>
        <v>0</v>
      </c>
    </row>
    <row r="110" spans="1:21" ht="14.25">
      <c r="A110" s="11"/>
      <c r="B110" s="11"/>
      <c r="C110" s="14"/>
      <c r="D110" s="24"/>
      <c r="E110" s="14"/>
      <c r="F110" s="20"/>
      <c r="G110" s="21"/>
      <c r="H110" s="22"/>
      <c r="I110" s="21"/>
      <c r="J110" s="21"/>
      <c r="K110" s="21"/>
      <c r="L110" s="21"/>
      <c r="M110" s="21"/>
      <c r="N110" s="21"/>
      <c r="O110" s="21"/>
      <c r="P110" s="16">
        <f>(SUMIF(F110:H110,1)+SUMIF(F110:H110,2)/(8/3))/3</f>
        <v>0</v>
      </c>
      <c r="Q110" s="16">
        <f>(SUMIF(I110:J110,1)+SUMIF(I110:J110,2)/(8/3))/2</f>
        <v>0</v>
      </c>
      <c r="R110" s="17">
        <f>(SUMIF(K110:L110,1)+SUMIF(K110:L110,2)/(8/3))/2</f>
        <v>0</v>
      </c>
      <c r="S110" s="17">
        <f>(SUMIF(M110:N110,1)+SUMIF(M110:N110,2)/(8/3))/2</f>
        <v>0</v>
      </c>
      <c r="T110" s="18">
        <f>IF(O110=1,1,0)+IF(O110=2,0.75,0)</f>
        <v>0</v>
      </c>
      <c r="U110" s="19">
        <f>(SUMIF(F110:O110,1)+SUMIF(F110:O110,2)/(8/3))/10</f>
        <v>0</v>
      </c>
    </row>
    <row r="111" spans="1:21" ht="14.25">
      <c r="A111" s="11"/>
      <c r="B111" s="11"/>
      <c r="C111" s="14"/>
      <c r="D111" s="24"/>
      <c r="E111" s="14"/>
      <c r="F111" s="20"/>
      <c r="G111" s="21"/>
      <c r="H111" s="22"/>
      <c r="I111" s="21"/>
      <c r="J111" s="21"/>
      <c r="K111" s="21"/>
      <c r="L111" s="21"/>
      <c r="M111" s="21"/>
      <c r="N111" s="21"/>
      <c r="O111" s="21"/>
      <c r="P111" s="16">
        <f>(SUMIF(F111:H111,1)+SUMIF(F111:H111,2)/(8/3))/3</f>
        <v>0</v>
      </c>
      <c r="Q111" s="16">
        <f>(SUMIF(I111:J111,1)+SUMIF(I111:J111,2)/(8/3))/2</f>
        <v>0</v>
      </c>
      <c r="R111" s="17">
        <f>(SUMIF(K111:L111,1)+SUMIF(K111:L111,2)/(8/3))/2</f>
        <v>0</v>
      </c>
      <c r="S111" s="17">
        <f>(SUMIF(M111:N111,1)+SUMIF(M111:N111,2)/(8/3))/2</f>
        <v>0</v>
      </c>
      <c r="T111" s="18">
        <f>IF(O111=1,1,0)+IF(O111=2,0.75,0)</f>
        <v>0</v>
      </c>
      <c r="U111" s="19">
        <f>(SUMIF(F111:O111,1)+SUMIF(F111:O111,2)/(8/3))/10</f>
        <v>0</v>
      </c>
    </row>
    <row r="112" spans="1:21" ht="14.25">
      <c r="A112" s="11"/>
      <c r="B112" s="11"/>
      <c r="C112" s="14"/>
      <c r="D112" s="24"/>
      <c r="E112" s="14"/>
      <c r="F112" s="20"/>
      <c r="G112" s="21"/>
      <c r="H112" s="22"/>
      <c r="I112" s="21"/>
      <c r="J112" s="21"/>
      <c r="K112" s="21"/>
      <c r="L112" s="21"/>
      <c r="M112" s="21"/>
      <c r="N112" s="21"/>
      <c r="O112" s="21"/>
      <c r="P112" s="16">
        <f>(SUMIF(F112:H112,1)+SUMIF(F112:H112,2)/(8/3))/3</f>
        <v>0</v>
      </c>
      <c r="Q112" s="16">
        <f>(SUMIF(I112:J112,1)+SUMIF(I112:J112,2)/(8/3))/2</f>
        <v>0</v>
      </c>
      <c r="R112" s="17">
        <f>(SUMIF(K112:L112,1)+SUMIF(K112:L112,2)/(8/3))/2</f>
        <v>0</v>
      </c>
      <c r="S112" s="17">
        <f>(SUMIF(M112:N112,1)+SUMIF(M112:N112,2)/(8/3))/2</f>
        <v>0</v>
      </c>
      <c r="T112" s="18">
        <f>IF(O112=1,1,0)+IF(O112=2,0.75,0)</f>
        <v>0</v>
      </c>
      <c r="U112" s="19">
        <f>(SUMIF(F112:O112,1)+SUMIF(F112:O112,2)/(8/3))/10</f>
        <v>0</v>
      </c>
    </row>
    <row r="113" spans="1:21" ht="14.25">
      <c r="A113" s="11"/>
      <c r="B113" s="11"/>
      <c r="C113" s="14"/>
      <c r="D113" s="24"/>
      <c r="E113" s="14"/>
      <c r="F113" s="20"/>
      <c r="G113" s="21"/>
      <c r="H113" s="22"/>
      <c r="I113" s="21"/>
      <c r="J113" s="21"/>
      <c r="K113" s="21"/>
      <c r="L113" s="21"/>
      <c r="M113" s="21"/>
      <c r="N113" s="21"/>
      <c r="O113" s="21"/>
      <c r="P113" s="16">
        <f>(SUMIF(F113:H113,1)+SUMIF(F113:H113,2)/(8/3))/3</f>
        <v>0</v>
      </c>
      <c r="Q113" s="16">
        <f>(SUMIF(I113:J113,1)+SUMIF(I113:J113,2)/(8/3))/2</f>
        <v>0</v>
      </c>
      <c r="R113" s="17">
        <f>(SUMIF(K113:L113,1)+SUMIF(K113:L113,2)/(8/3))/2</f>
        <v>0</v>
      </c>
      <c r="S113" s="17">
        <f>(SUMIF(M113:N113,1)+SUMIF(M113:N113,2)/(8/3))/2</f>
        <v>0</v>
      </c>
      <c r="T113" s="18">
        <f>IF(O113=1,1,0)+IF(O113=2,0.75,0)</f>
        <v>0</v>
      </c>
      <c r="U113" s="19">
        <f>(SUMIF(F113:O113,1)+SUMIF(F113:O113,2)/(8/3))/10</f>
        <v>0</v>
      </c>
    </row>
    <row r="114" spans="1:21" ht="14.25">
      <c r="A114" s="11"/>
      <c r="B114" s="11"/>
      <c r="C114" s="14"/>
      <c r="D114" s="24"/>
      <c r="E114" s="14"/>
      <c r="F114" s="20"/>
      <c r="G114" s="21"/>
      <c r="H114" s="22"/>
      <c r="I114" s="21"/>
      <c r="J114" s="21"/>
      <c r="K114" s="21"/>
      <c r="L114" s="21"/>
      <c r="M114" s="21"/>
      <c r="N114" s="21"/>
      <c r="O114" s="21"/>
      <c r="P114" s="16">
        <f>(SUMIF(F114:H114,1)+SUMIF(F114:H114,2)/(8/3))/3</f>
        <v>0</v>
      </c>
      <c r="Q114" s="16">
        <f>(SUMIF(I114:J114,1)+SUMIF(I114:J114,2)/(8/3))/2</f>
        <v>0</v>
      </c>
      <c r="R114" s="17">
        <f>(SUMIF(K114:L114,1)+SUMIF(K114:L114,2)/(8/3))/2</f>
        <v>0</v>
      </c>
      <c r="S114" s="17">
        <f>(SUMIF(M114:N114,1)+SUMIF(M114:N114,2)/(8/3))/2</f>
        <v>0</v>
      </c>
      <c r="T114" s="18">
        <f>IF(O114=1,1,0)+IF(O114=2,0.75,0)</f>
        <v>0</v>
      </c>
      <c r="U114" s="19">
        <f>(SUMIF(F114:O114,1)+SUMIF(F114:O114,2)/(8/3))/10</f>
        <v>0</v>
      </c>
    </row>
    <row r="115" spans="1:21" ht="14.25">
      <c r="A115" s="11"/>
      <c r="B115" s="11"/>
      <c r="C115" s="14"/>
      <c r="D115" s="24"/>
      <c r="E115" s="14"/>
      <c r="F115" s="20"/>
      <c r="G115" s="21"/>
      <c r="H115" s="22"/>
      <c r="I115" s="21"/>
      <c r="J115" s="21"/>
      <c r="K115" s="21"/>
      <c r="L115" s="21"/>
      <c r="M115" s="21"/>
      <c r="N115" s="21"/>
      <c r="O115" s="21"/>
      <c r="P115" s="16">
        <f>(SUMIF(F115:H115,1)+SUMIF(F115:H115,2)/(8/3))/3</f>
        <v>0</v>
      </c>
      <c r="Q115" s="16">
        <f>(SUMIF(I115:J115,1)+SUMIF(I115:J115,2)/(8/3))/2</f>
        <v>0</v>
      </c>
      <c r="R115" s="17">
        <f>(SUMIF(K115:L115,1)+SUMIF(K115:L115,2)/(8/3))/2</f>
        <v>0</v>
      </c>
      <c r="S115" s="17">
        <f>(SUMIF(M115:N115,1)+SUMIF(M115:N115,2)/(8/3))/2</f>
        <v>0</v>
      </c>
      <c r="T115" s="18">
        <f>IF(O115=1,1,0)+IF(O115=2,0.75,0)</f>
        <v>0</v>
      </c>
      <c r="U115" s="19">
        <f>(SUMIF(F115:O115,1)+SUMIF(F115:O115,2)/(8/3))/10</f>
        <v>0</v>
      </c>
    </row>
    <row r="116" spans="1:21" ht="14.25">
      <c r="A116" s="11"/>
      <c r="B116" s="11"/>
      <c r="C116" s="14"/>
      <c r="D116" s="24"/>
      <c r="E116" s="14"/>
      <c r="F116" s="20"/>
      <c r="G116" s="21"/>
      <c r="H116" s="22"/>
      <c r="I116" s="21"/>
      <c r="J116" s="21"/>
      <c r="K116" s="21"/>
      <c r="L116" s="21"/>
      <c r="M116" s="21"/>
      <c r="N116" s="21"/>
      <c r="O116" s="21"/>
      <c r="P116" s="16">
        <f>(SUMIF(F116:H116,1)+SUMIF(F116:H116,2)/(8/3))/3</f>
        <v>0</v>
      </c>
      <c r="Q116" s="16">
        <f>(SUMIF(I116:J116,1)+SUMIF(I116:J116,2)/(8/3))/2</f>
        <v>0</v>
      </c>
      <c r="R116" s="17">
        <f>(SUMIF(K116:L116,1)+SUMIF(K116:L116,2)/(8/3))/2</f>
        <v>0</v>
      </c>
      <c r="S116" s="17">
        <f>(SUMIF(M116:N116,1)+SUMIF(M116:N116,2)/(8/3))/2</f>
        <v>0</v>
      </c>
      <c r="T116" s="18">
        <f>IF(O116=1,1,0)+IF(O116=2,0.75,0)</f>
        <v>0</v>
      </c>
      <c r="U116" s="19">
        <f>(SUMIF(F116:O116,1)+SUMIF(F116:O116,2)/(8/3))/10</f>
        <v>0</v>
      </c>
    </row>
    <row r="117" spans="1:21" ht="14.25">
      <c r="A117" s="11"/>
      <c r="B117" s="11"/>
      <c r="C117" s="14"/>
      <c r="D117" s="24"/>
      <c r="E117" s="14"/>
      <c r="F117" s="20"/>
      <c r="G117" s="21"/>
      <c r="H117" s="22"/>
      <c r="I117" s="21"/>
      <c r="J117" s="21"/>
      <c r="K117" s="21"/>
      <c r="L117" s="21"/>
      <c r="M117" s="21"/>
      <c r="N117" s="21"/>
      <c r="O117" s="21"/>
      <c r="P117" s="16">
        <f>(SUMIF(F117:H117,1)+SUMIF(F117:H117,2)/(8/3))/3</f>
        <v>0</v>
      </c>
      <c r="Q117" s="16">
        <f>(SUMIF(I117:J117,1)+SUMIF(I117:J117,2)/(8/3))/2</f>
        <v>0</v>
      </c>
      <c r="R117" s="17">
        <f>(SUMIF(K117:L117,1)+SUMIF(K117:L117,2)/(8/3))/2</f>
        <v>0</v>
      </c>
      <c r="S117" s="17">
        <f>(SUMIF(M117:N117,1)+SUMIF(M117:N117,2)/(8/3))/2</f>
        <v>0</v>
      </c>
      <c r="T117" s="18">
        <f>IF(O117=1,1,0)+IF(O117=2,0.75,0)</f>
        <v>0</v>
      </c>
      <c r="U117" s="19">
        <f>(SUMIF(F117:O117,1)+SUMIF(F117:O117,2)/(8/3))/10</f>
        <v>0</v>
      </c>
    </row>
    <row r="118" spans="1:21" ht="14.25">
      <c r="A118" s="11"/>
      <c r="B118" s="11"/>
      <c r="C118" s="14"/>
      <c r="D118" s="24"/>
      <c r="E118" s="14"/>
      <c r="F118" s="20"/>
      <c r="G118" s="21"/>
      <c r="H118" s="22"/>
      <c r="I118" s="21"/>
      <c r="J118" s="21"/>
      <c r="K118" s="21"/>
      <c r="L118" s="21"/>
      <c r="M118" s="21"/>
      <c r="N118" s="21"/>
      <c r="O118" s="21"/>
      <c r="P118" s="16">
        <f>(SUMIF(F118:H118,1)+SUMIF(F118:H118,2)/(8/3))/3</f>
        <v>0</v>
      </c>
      <c r="Q118" s="16">
        <f>(SUMIF(I118:J118,1)+SUMIF(I118:J118,2)/(8/3))/2</f>
        <v>0</v>
      </c>
      <c r="R118" s="17">
        <f>(SUMIF(K118:L118,1)+SUMIF(K118:L118,2)/(8/3))/2</f>
        <v>0</v>
      </c>
      <c r="S118" s="17">
        <f>(SUMIF(M118:N118,1)+SUMIF(M118:N118,2)/(8/3))/2</f>
        <v>0</v>
      </c>
      <c r="T118" s="18">
        <f>IF(O118=1,1,0)+IF(O118=2,0.75,0)</f>
        <v>0</v>
      </c>
      <c r="U118" s="19">
        <f>(SUMIF(F118:O118,1)+SUMIF(F118:O118,2)/(8/3))/10</f>
        <v>0</v>
      </c>
    </row>
    <row r="119" spans="1:21" ht="14.25">
      <c r="A119" s="11"/>
      <c r="B119" s="11"/>
      <c r="C119" s="14"/>
      <c r="D119" s="24"/>
      <c r="E119" s="14"/>
      <c r="F119" s="20"/>
      <c r="G119" s="21"/>
      <c r="H119" s="22"/>
      <c r="I119" s="21"/>
      <c r="J119" s="21"/>
      <c r="K119" s="21"/>
      <c r="L119" s="21"/>
      <c r="M119" s="21"/>
      <c r="N119" s="21"/>
      <c r="O119" s="21"/>
      <c r="P119" s="16">
        <f>(SUMIF(F119:H119,1)+SUMIF(F119:H119,2)/(8/3))/3</f>
        <v>0</v>
      </c>
      <c r="Q119" s="16">
        <f>(SUMIF(I119:J119,1)+SUMIF(I119:J119,2)/(8/3))/2</f>
        <v>0</v>
      </c>
      <c r="R119" s="17">
        <f>(SUMIF(K119:L119,1)+SUMIF(K119:L119,2)/(8/3))/2</f>
        <v>0</v>
      </c>
      <c r="S119" s="17">
        <f>(SUMIF(M119:N119,1)+SUMIF(M119:N119,2)/(8/3))/2</f>
        <v>0</v>
      </c>
      <c r="T119" s="18">
        <f>IF(O119=1,1,0)+IF(O119=2,0.75,0)</f>
        <v>0</v>
      </c>
      <c r="U119" s="19">
        <f>(SUMIF(F119:O119,1)+SUMIF(F119:O119,2)/(8/3))/10</f>
        <v>0</v>
      </c>
    </row>
    <row r="120" spans="1:21" ht="14.25">
      <c r="A120" s="11"/>
      <c r="B120" s="11"/>
      <c r="C120" s="14"/>
      <c r="D120" s="24"/>
      <c r="E120" s="14"/>
      <c r="F120" s="20"/>
      <c r="G120" s="21"/>
      <c r="H120" s="22"/>
      <c r="I120" s="21"/>
      <c r="J120" s="21"/>
      <c r="K120" s="21"/>
      <c r="L120" s="21"/>
      <c r="M120" s="21"/>
      <c r="N120" s="21"/>
      <c r="O120" s="21"/>
      <c r="P120" s="16">
        <f>(SUMIF(F120:H120,1)+SUMIF(F120:H120,2)/(8/3))/3</f>
        <v>0</v>
      </c>
      <c r="Q120" s="16">
        <f>(SUMIF(I120:J120,1)+SUMIF(I120:J120,2)/(8/3))/2</f>
        <v>0</v>
      </c>
      <c r="R120" s="17">
        <f>(SUMIF(K120:L120,1)+SUMIF(K120:L120,2)/(8/3))/2</f>
        <v>0</v>
      </c>
      <c r="S120" s="17">
        <f>(SUMIF(M120:N120,1)+SUMIF(M120:N120,2)/(8/3))/2</f>
        <v>0</v>
      </c>
      <c r="T120" s="18">
        <f>IF(O120=1,1,0)+IF(O120=2,0.75,0)</f>
        <v>0</v>
      </c>
      <c r="U120" s="19">
        <f>(SUMIF(F120:O120,1)+SUMIF(F120:O120,2)/(8/3))/10</f>
        <v>0</v>
      </c>
    </row>
    <row r="121" spans="1:21" ht="14.25">
      <c r="A121" s="11"/>
      <c r="B121" s="11"/>
      <c r="C121" s="14"/>
      <c r="D121" s="24"/>
      <c r="E121" s="14"/>
      <c r="F121" s="20"/>
      <c r="G121" s="21"/>
      <c r="H121" s="22"/>
      <c r="I121" s="21"/>
      <c r="J121" s="21"/>
      <c r="K121" s="21"/>
      <c r="L121" s="21"/>
      <c r="M121" s="21"/>
      <c r="N121" s="21"/>
      <c r="O121" s="21"/>
      <c r="P121" s="16">
        <f>(SUMIF(F121:H121,1)+SUMIF(F121:H121,2)/(8/3))/3</f>
        <v>0</v>
      </c>
      <c r="Q121" s="16">
        <f>(SUMIF(I121:J121,1)+SUMIF(I121:J121,2)/(8/3))/2</f>
        <v>0</v>
      </c>
      <c r="R121" s="17">
        <f>(SUMIF(K121:L121,1)+SUMIF(K121:L121,2)/(8/3))/2</f>
        <v>0</v>
      </c>
      <c r="S121" s="17">
        <f>(SUMIF(M121:N121,1)+SUMIF(M121:N121,2)/(8/3))/2</f>
        <v>0</v>
      </c>
      <c r="T121" s="18">
        <f>IF(O121=1,1,0)+IF(O121=2,0.75,0)</f>
        <v>0</v>
      </c>
      <c r="U121" s="19">
        <f>(SUMIF(F121:O121,1)+SUMIF(F121:O121,2)/(8/3))/10</f>
        <v>0</v>
      </c>
    </row>
    <row r="122" spans="1:21" ht="14.25">
      <c r="A122" s="11"/>
      <c r="B122" s="11"/>
      <c r="C122" s="14"/>
      <c r="D122" s="24"/>
      <c r="E122" s="14"/>
      <c r="F122" s="20"/>
      <c r="G122" s="21"/>
      <c r="H122" s="22"/>
      <c r="I122" s="21"/>
      <c r="J122" s="21"/>
      <c r="K122" s="21"/>
      <c r="L122" s="21"/>
      <c r="M122" s="21"/>
      <c r="N122" s="21"/>
      <c r="O122" s="21"/>
      <c r="P122" s="16">
        <f>(SUMIF(F122:H122,1)+SUMIF(F122:H122,2)/(8/3))/3</f>
        <v>0</v>
      </c>
      <c r="Q122" s="16">
        <f>(SUMIF(I122:J122,1)+SUMIF(I122:J122,2)/(8/3))/2</f>
        <v>0</v>
      </c>
      <c r="R122" s="17">
        <f>(SUMIF(K122:L122,1)+SUMIF(K122:L122,2)/(8/3))/2</f>
        <v>0</v>
      </c>
      <c r="S122" s="17">
        <f>(SUMIF(M122:N122,1)+SUMIF(M122:N122,2)/(8/3))/2</f>
        <v>0</v>
      </c>
      <c r="T122" s="18">
        <f>IF(O122=1,1,0)+IF(O122=2,0.75,0)</f>
        <v>0</v>
      </c>
      <c r="U122" s="19">
        <f>(SUMIF(F122:O122,1)+SUMIF(F122:O122,2)/(8/3))/10</f>
        <v>0</v>
      </c>
    </row>
    <row r="123" spans="1:21" ht="14.25">
      <c r="A123" s="11"/>
      <c r="B123" s="11"/>
      <c r="C123" s="14"/>
      <c r="D123" s="24"/>
      <c r="E123" s="14"/>
      <c r="F123" s="20"/>
      <c r="G123" s="21"/>
      <c r="H123" s="22"/>
      <c r="I123" s="21"/>
      <c r="J123" s="21"/>
      <c r="K123" s="21"/>
      <c r="L123" s="21"/>
      <c r="M123" s="21"/>
      <c r="N123" s="21"/>
      <c r="O123" s="21"/>
      <c r="P123" s="16">
        <f>(SUMIF(F123:H123,1)+SUMIF(F123:H123,2)/(8/3))/3</f>
        <v>0</v>
      </c>
      <c r="Q123" s="16">
        <f>(SUMIF(I123:J123,1)+SUMIF(I123:J123,2)/(8/3))/2</f>
        <v>0</v>
      </c>
      <c r="R123" s="17">
        <f>(SUMIF(K123:L123,1)+SUMIF(K123:L123,2)/(8/3))/2</f>
        <v>0</v>
      </c>
      <c r="S123" s="17">
        <f>(SUMIF(M123:N123,1)+SUMIF(M123:N123,2)/(8/3))/2</f>
        <v>0</v>
      </c>
      <c r="T123" s="18">
        <f>IF(O123=1,1,0)+IF(O123=2,0.75,0)</f>
        <v>0</v>
      </c>
      <c r="U123" s="19">
        <f>(SUMIF(F123:O123,1)+SUMIF(F123:O123,2)/(8/3))/10</f>
        <v>0</v>
      </c>
    </row>
    <row r="124" spans="1:21" ht="14.25">
      <c r="A124" s="11"/>
      <c r="B124" s="11"/>
      <c r="C124" s="14"/>
      <c r="D124" s="24"/>
      <c r="E124" s="14"/>
      <c r="F124" s="20"/>
      <c r="G124" s="21"/>
      <c r="H124" s="22"/>
      <c r="I124" s="21"/>
      <c r="J124" s="21"/>
      <c r="K124" s="21"/>
      <c r="L124" s="21"/>
      <c r="M124" s="21"/>
      <c r="N124" s="21"/>
      <c r="O124" s="21"/>
      <c r="P124" s="16">
        <f>(SUMIF(F124:H124,1)+SUMIF(F124:H124,2)/(8/3))/3</f>
        <v>0</v>
      </c>
      <c r="Q124" s="16">
        <f>(SUMIF(I124:J124,1)+SUMIF(I124:J124,2)/(8/3))/2</f>
        <v>0</v>
      </c>
      <c r="R124" s="17">
        <f>(SUMIF(K124:L124,1)+SUMIF(K124:L124,2)/(8/3))/2</f>
        <v>0</v>
      </c>
      <c r="S124" s="17">
        <f>(SUMIF(M124:N124,1)+SUMIF(M124:N124,2)/(8/3))/2</f>
        <v>0</v>
      </c>
      <c r="T124" s="18">
        <f>IF(O124=1,1,0)+IF(O124=2,0.75,0)</f>
        <v>0</v>
      </c>
      <c r="U124" s="19">
        <f>(SUMIF(F124:O124,1)+SUMIF(F124:O124,2)/(8/3))/10</f>
        <v>0</v>
      </c>
    </row>
    <row r="125" spans="1:21" ht="14.25">
      <c r="A125" s="11"/>
      <c r="B125" s="11"/>
      <c r="C125" s="14"/>
      <c r="D125" s="24"/>
      <c r="E125" s="14"/>
      <c r="F125" s="20"/>
      <c r="G125" s="21"/>
      <c r="H125" s="22"/>
      <c r="I125" s="21"/>
      <c r="J125" s="21"/>
      <c r="K125" s="21"/>
      <c r="L125" s="21"/>
      <c r="M125" s="21"/>
      <c r="N125" s="21"/>
      <c r="O125" s="21"/>
      <c r="P125" s="16">
        <f>(SUMIF(F125:H125,1)+SUMIF(F125:H125,2)/(8/3))/3</f>
        <v>0</v>
      </c>
      <c r="Q125" s="16">
        <f>(SUMIF(I125:J125,1)+SUMIF(I125:J125,2)/(8/3))/2</f>
        <v>0</v>
      </c>
      <c r="R125" s="17">
        <f>(SUMIF(K125:L125,1)+SUMIF(K125:L125,2)/(8/3))/2</f>
        <v>0</v>
      </c>
      <c r="S125" s="17">
        <f>(SUMIF(M125:N125,1)+SUMIF(M125:N125,2)/(8/3))/2</f>
        <v>0</v>
      </c>
      <c r="T125" s="18">
        <f>IF(O125=1,1,0)+IF(O125=2,0.75,0)</f>
        <v>0</v>
      </c>
      <c r="U125" s="19">
        <f>(SUMIF(F125:O125,1)+SUMIF(F125:O125,2)/(8/3))/10</f>
        <v>0</v>
      </c>
    </row>
    <row r="126" spans="1:21" ht="14.25">
      <c r="A126" s="11"/>
      <c r="B126" s="11"/>
      <c r="C126" s="14"/>
      <c r="D126" s="24"/>
      <c r="E126" s="14"/>
      <c r="F126" s="20"/>
      <c r="G126" s="21"/>
      <c r="H126" s="22"/>
      <c r="I126" s="21"/>
      <c r="J126" s="21"/>
      <c r="K126" s="21"/>
      <c r="L126" s="21"/>
      <c r="M126" s="21"/>
      <c r="N126" s="21"/>
      <c r="O126" s="21"/>
      <c r="P126" s="16">
        <f>(SUMIF(F126:H126,1)+SUMIF(F126:H126,2)/(8/3))/3</f>
        <v>0</v>
      </c>
      <c r="Q126" s="16">
        <f>(SUMIF(I126:J126,1)+SUMIF(I126:J126,2)/(8/3))/2</f>
        <v>0</v>
      </c>
      <c r="R126" s="17">
        <f>(SUMIF(K126:L126,1)+SUMIF(K126:L126,2)/(8/3))/2</f>
        <v>0</v>
      </c>
      <c r="S126" s="17">
        <f>(SUMIF(M126:N126,1)+SUMIF(M126:N126,2)/(8/3))/2</f>
        <v>0</v>
      </c>
      <c r="T126" s="18">
        <f>IF(O126=1,1,0)+IF(O126=2,0.75,0)</f>
        <v>0</v>
      </c>
      <c r="U126" s="19">
        <f>(SUMIF(F126:O126,1)+SUMIF(F126:O126,2)/(8/3))/10</f>
        <v>0</v>
      </c>
    </row>
    <row r="127" spans="1:21" ht="14.25">
      <c r="A127" s="11"/>
      <c r="B127" s="11"/>
      <c r="C127" s="14"/>
      <c r="D127" s="24"/>
      <c r="E127" s="14"/>
      <c r="F127" s="20"/>
      <c r="G127" s="21"/>
      <c r="H127" s="22"/>
      <c r="I127" s="21"/>
      <c r="J127" s="21"/>
      <c r="K127" s="21"/>
      <c r="L127" s="21"/>
      <c r="M127" s="21"/>
      <c r="N127" s="21"/>
      <c r="O127" s="21"/>
      <c r="P127" s="16">
        <f>(SUMIF(F127:H127,1)+SUMIF(F127:H127,2)/(8/3))/3</f>
        <v>0</v>
      </c>
      <c r="Q127" s="16">
        <f>(SUMIF(I127:J127,1)+SUMIF(I127:J127,2)/(8/3))/2</f>
        <v>0</v>
      </c>
      <c r="R127" s="17">
        <f>(SUMIF(K127:L127,1)+SUMIF(K127:L127,2)/(8/3))/2</f>
        <v>0</v>
      </c>
      <c r="S127" s="17">
        <f>(SUMIF(M127:N127,1)+SUMIF(M127:N127,2)/(8/3))/2</f>
        <v>0</v>
      </c>
      <c r="T127" s="18">
        <f>IF(O127=1,1,0)+IF(O127=2,0.75,0)</f>
        <v>0</v>
      </c>
      <c r="U127" s="19">
        <f>(SUMIF(F127:O127,1)+SUMIF(F127:O127,2)/(8/3))/10</f>
        <v>0</v>
      </c>
    </row>
    <row r="128" spans="1:21" ht="14.25">
      <c r="A128" s="11"/>
      <c r="B128" s="1"/>
      <c r="C128" s="14"/>
      <c r="D128" s="24"/>
      <c r="E128" s="14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6">
        <f>(SUMIF(F128:H128,1)+SUMIF(F128:H128,2)/(8/3))/3</f>
        <v>0</v>
      </c>
      <c r="Q128" s="16">
        <f>(SUMIF(I128:J128,1)+SUMIF(I128:J128,2)/(8/3))/2</f>
        <v>0</v>
      </c>
      <c r="R128" s="17">
        <f>(SUMIF(K128:L128,1)+SUMIF(K128:L128,2)/(8/3))/2</f>
        <v>0</v>
      </c>
      <c r="S128" s="17">
        <f>(SUMIF(M128:N128,1)+SUMIF(M128:N128,2)/(8/3))/2</f>
        <v>0</v>
      </c>
      <c r="T128" s="18">
        <f>IF(O128=1,1,0)+IF(O128=2,0.75,0)</f>
        <v>0</v>
      </c>
      <c r="U128" s="19">
        <f>(SUMIF(F128:O128,1)+SUMIF(F128:O128,2)/(8/3))/10</f>
        <v>0</v>
      </c>
    </row>
    <row r="129" spans="1:21" ht="14.25">
      <c r="A129" s="11"/>
      <c r="B129" s="1"/>
      <c r="C129" s="14"/>
      <c r="D129" s="24"/>
      <c r="E129" s="14"/>
      <c r="F129" s="20"/>
      <c r="G129" s="21"/>
      <c r="H129" s="22"/>
      <c r="I129" s="21"/>
      <c r="J129" s="21"/>
      <c r="K129" s="21"/>
      <c r="L129" s="21"/>
      <c r="M129" s="21"/>
      <c r="N129" s="21"/>
      <c r="O129" s="21"/>
      <c r="P129" s="16">
        <f>(SUMIF(F129:H129,1)+SUMIF(F129:H129,2)/(8/3))/3</f>
        <v>0</v>
      </c>
      <c r="Q129" s="16">
        <f>(SUMIF(I129:J129,1)+SUMIF(I129:J129,2)/(8/3))/2</f>
        <v>0</v>
      </c>
      <c r="R129" s="17">
        <f>(SUMIF(K129:L129,1)+SUMIF(K129:L129,2)/(8/3))/2</f>
        <v>0</v>
      </c>
      <c r="S129" s="17">
        <f>(SUMIF(M129:N129,1)+SUMIF(M129:N129,2)/(8/3))/2</f>
        <v>0</v>
      </c>
      <c r="T129" s="18">
        <f>IF(O129=1,1,0)+IF(O129=2,0.75,0)</f>
        <v>0</v>
      </c>
      <c r="U129" s="19">
        <f>(SUMIF(F129:O129,1)+SUMIF(F129:O129,2)/(8/3))/10</f>
        <v>0</v>
      </c>
    </row>
    <row r="130" spans="1:21" ht="14.25">
      <c r="A130" s="11"/>
      <c r="B130" s="1"/>
      <c r="C130" s="14"/>
      <c r="D130" s="24"/>
      <c r="E130" s="14"/>
      <c r="F130" s="20"/>
      <c r="G130" s="21"/>
      <c r="H130" s="22"/>
      <c r="I130" s="21"/>
      <c r="J130" s="21"/>
      <c r="K130" s="21"/>
      <c r="L130" s="21"/>
      <c r="M130" s="21"/>
      <c r="N130" s="21"/>
      <c r="O130" s="21"/>
      <c r="P130" s="16">
        <f>(SUMIF(F130:H130,1)+SUMIF(F130:H130,2)/(8/3))/3</f>
        <v>0</v>
      </c>
      <c r="Q130" s="16">
        <f>(SUMIF(I130:J130,1)+SUMIF(I130:J130,2)/(8/3))/2</f>
        <v>0</v>
      </c>
      <c r="R130" s="17">
        <f>(SUMIF(K130:L130,1)+SUMIF(K130:L130,2)/(8/3))/2</f>
        <v>0</v>
      </c>
      <c r="S130" s="17">
        <f>(SUMIF(M130:N130,1)+SUMIF(M130:N130,2)/(8/3))/2</f>
        <v>0</v>
      </c>
      <c r="T130" s="18">
        <f>IF(O130=1,1,0)+IF(O130=2,0.75,0)</f>
        <v>0</v>
      </c>
      <c r="U130" s="19">
        <f>(SUMIF(F130:O130,1)+SUMIF(F130:O130,2)/(8/3))/10</f>
        <v>0</v>
      </c>
    </row>
    <row r="131" spans="1:21" ht="14.25">
      <c r="A131" s="11"/>
      <c r="B131" s="1"/>
      <c r="C131" s="14"/>
      <c r="D131" s="24"/>
      <c r="E131" s="14"/>
      <c r="F131" s="20"/>
      <c r="G131" s="21"/>
      <c r="H131" s="22"/>
      <c r="I131" s="21"/>
      <c r="J131" s="21"/>
      <c r="K131" s="21"/>
      <c r="L131" s="21"/>
      <c r="M131" s="21"/>
      <c r="N131" s="21"/>
      <c r="O131" s="21"/>
      <c r="P131" s="16">
        <f>(SUMIF(F131:H131,1)+SUMIF(F131:H131,2)/(8/3))/3</f>
        <v>0</v>
      </c>
      <c r="Q131" s="16">
        <f>(SUMIF(I131:J131,1)+SUMIF(I131:J131,2)/(8/3))/2</f>
        <v>0</v>
      </c>
      <c r="R131" s="17">
        <f>(SUMIF(K131:L131,1)+SUMIF(K131:L131,2)/(8/3))/2</f>
        <v>0</v>
      </c>
      <c r="S131" s="17">
        <f>(SUMIF(M131:N131,1)+SUMIF(M131:N131,2)/(8/3))/2</f>
        <v>0</v>
      </c>
      <c r="T131" s="18">
        <f>IF(O131=1,1,0)+IF(O131=2,0.75,0)</f>
        <v>0</v>
      </c>
      <c r="U131" s="19">
        <f>(SUMIF(F131:O131,1)+SUMIF(F131:O131,2)/(8/3))/10</f>
        <v>0</v>
      </c>
    </row>
    <row r="132" spans="1:21" ht="14.25">
      <c r="A132" s="11"/>
      <c r="B132" s="1"/>
      <c r="C132" s="14"/>
      <c r="D132" s="24"/>
      <c r="E132" s="14"/>
      <c r="F132" s="20"/>
      <c r="G132" s="21"/>
      <c r="H132" s="22"/>
      <c r="I132" s="21"/>
      <c r="J132" s="21"/>
      <c r="K132" s="21"/>
      <c r="L132" s="21"/>
      <c r="M132" s="21"/>
      <c r="N132" s="21"/>
      <c r="O132" s="21"/>
      <c r="P132" s="16">
        <f>(SUMIF(F132:H132,1)+SUMIF(F132:H132,2)/(8/3))/3</f>
        <v>0</v>
      </c>
      <c r="Q132" s="16">
        <f>(SUMIF(I132:J132,1)+SUMIF(I132:J132,2)/(8/3))/2</f>
        <v>0</v>
      </c>
      <c r="R132" s="17">
        <f>(SUMIF(K132:L132,1)+SUMIF(K132:L132,2)/(8/3))/2</f>
        <v>0</v>
      </c>
      <c r="S132" s="17">
        <f>(SUMIF(M132:N132,1)+SUMIF(M132:N132,2)/(8/3))/2</f>
        <v>0</v>
      </c>
      <c r="T132" s="18">
        <f>IF(O132=1,1,0)+IF(O132=2,0.75,0)</f>
        <v>0</v>
      </c>
      <c r="U132" s="19">
        <f>(SUMIF(F132:O132,1)+SUMIF(F132:O132,2)/(8/3))/10</f>
        <v>0</v>
      </c>
    </row>
    <row r="133" spans="1:21" ht="14.25">
      <c r="A133" s="11"/>
      <c r="B133" s="1"/>
      <c r="C133" s="14"/>
      <c r="D133" s="24"/>
      <c r="E133" s="14"/>
      <c r="F133" s="20"/>
      <c r="G133" s="21"/>
      <c r="H133" s="22"/>
      <c r="I133" s="21"/>
      <c r="J133" s="21"/>
      <c r="K133" s="21"/>
      <c r="L133" s="21"/>
      <c r="M133" s="21"/>
      <c r="N133" s="21"/>
      <c r="O133" s="21"/>
      <c r="P133" s="16">
        <f>(SUMIF(F133:H133,1)+SUMIF(F133:H133,2)/(8/3))/3</f>
        <v>0</v>
      </c>
      <c r="Q133" s="16">
        <f>(SUMIF(I133:J133,1)+SUMIF(I133:J133,2)/(8/3))/2</f>
        <v>0</v>
      </c>
      <c r="R133" s="17">
        <f>(SUMIF(K133:L133,1)+SUMIF(K133:L133,2)/(8/3))/2</f>
        <v>0</v>
      </c>
      <c r="S133" s="17">
        <f>(SUMIF(M133:N133,1)+SUMIF(M133:N133,2)/(8/3))/2</f>
        <v>0</v>
      </c>
      <c r="T133" s="18">
        <f>IF(O133=1,1,0)+IF(O133=2,0.75,0)</f>
        <v>0</v>
      </c>
      <c r="U133" s="19">
        <f>(SUMIF(F133:O133,1)+SUMIF(F133:O133,2)/(8/3))/10</f>
        <v>0</v>
      </c>
    </row>
    <row r="134" spans="1:21" ht="14.25">
      <c r="A134" s="11"/>
      <c r="B134" s="1"/>
      <c r="C134" s="14"/>
      <c r="D134" s="24"/>
      <c r="E134" s="14"/>
      <c r="F134" s="20"/>
      <c r="G134" s="21"/>
      <c r="H134" s="22"/>
      <c r="I134" s="21"/>
      <c r="J134" s="21"/>
      <c r="K134" s="21"/>
      <c r="L134" s="21"/>
      <c r="M134" s="21"/>
      <c r="N134" s="21"/>
      <c r="O134" s="21"/>
      <c r="P134" s="16">
        <f>(SUMIF(F134:H134,1)+SUMIF(F134:H134,2)/(8/3))/3</f>
        <v>0</v>
      </c>
      <c r="Q134" s="16">
        <f>(SUMIF(I134:J134,1)+SUMIF(I134:J134,2)/(8/3))/2</f>
        <v>0</v>
      </c>
      <c r="R134" s="17">
        <f>(SUMIF(K134:L134,1)+SUMIF(K134:L134,2)/(8/3))/2</f>
        <v>0</v>
      </c>
      <c r="S134" s="17">
        <f>(SUMIF(M134:N134,1)+SUMIF(M134:N134,2)/(8/3))/2</f>
        <v>0</v>
      </c>
      <c r="T134" s="18">
        <f>IF(O134=1,1,0)+IF(O134=2,0.75,0)</f>
        <v>0</v>
      </c>
      <c r="U134" s="19">
        <f>(SUMIF(F134:O134,1)+SUMIF(F134:O134,2)/(8/3))/10</f>
        <v>0</v>
      </c>
    </row>
    <row r="135" spans="1:21" ht="14.25">
      <c r="A135" s="11"/>
      <c r="B135" s="1"/>
      <c r="C135" s="14"/>
      <c r="D135" s="24"/>
      <c r="E135" s="14"/>
      <c r="F135" s="20"/>
      <c r="G135" s="21"/>
      <c r="H135" s="22"/>
      <c r="I135" s="21"/>
      <c r="J135" s="21"/>
      <c r="K135" s="21"/>
      <c r="L135" s="21"/>
      <c r="M135" s="21"/>
      <c r="N135" s="21"/>
      <c r="O135" s="21"/>
      <c r="P135" s="16">
        <f>(SUMIF(F135:H135,1)+SUMIF(F135:H135,2)/(8/3))/3</f>
        <v>0</v>
      </c>
      <c r="Q135" s="16">
        <f>(SUMIF(I135:J135,1)+SUMIF(I135:J135,2)/(8/3))/2</f>
        <v>0</v>
      </c>
      <c r="R135" s="17">
        <f>(SUMIF(K135:L135,1)+SUMIF(K135:L135,2)/(8/3))/2</f>
        <v>0</v>
      </c>
      <c r="S135" s="17">
        <f>(SUMIF(M135:N135,1)+SUMIF(M135:N135,2)/(8/3))/2</f>
        <v>0</v>
      </c>
      <c r="T135" s="18">
        <f>IF(O135=1,1,0)+IF(O135=2,0.75,0)</f>
        <v>0</v>
      </c>
      <c r="U135" s="19">
        <f>(SUMIF(F135:O135,1)+SUMIF(F135:O135,2)/(8/3))/10</f>
        <v>0</v>
      </c>
    </row>
    <row r="136" spans="1:21" ht="14.25">
      <c r="A136" s="11"/>
      <c r="B136" s="1"/>
      <c r="C136" s="14"/>
      <c r="D136" s="24"/>
      <c r="E136" s="14"/>
      <c r="F136" s="20"/>
      <c r="G136" s="21"/>
      <c r="H136" s="22"/>
      <c r="I136" s="21"/>
      <c r="J136" s="21"/>
      <c r="K136" s="21"/>
      <c r="L136" s="21"/>
      <c r="M136" s="21"/>
      <c r="N136" s="21"/>
      <c r="O136" s="21"/>
      <c r="P136" s="16">
        <f>(SUMIF(F136:H136,1)+SUMIF(F136:H136,2)/(8/3))/3</f>
        <v>0</v>
      </c>
      <c r="Q136" s="16">
        <f>(SUMIF(I136:J136,1)+SUMIF(I136:J136,2)/(8/3))/2</f>
        <v>0</v>
      </c>
      <c r="R136" s="17">
        <f>(SUMIF(K136:L136,1)+SUMIF(K136:L136,2)/(8/3))/2</f>
        <v>0</v>
      </c>
      <c r="S136" s="17">
        <f>(SUMIF(M136:N136,1)+SUMIF(M136:N136,2)/(8/3))/2</f>
        <v>0</v>
      </c>
      <c r="T136" s="18">
        <f>IF(O136=1,1,0)+IF(O136=2,0.75,0)</f>
        <v>0</v>
      </c>
      <c r="U136" s="19">
        <f>(SUMIF(F136:O136,1)+SUMIF(F136:O136,2)/(8/3))/10</f>
        <v>0</v>
      </c>
    </row>
    <row r="137" spans="1:21" ht="14.25">
      <c r="A137" s="11"/>
      <c r="B137" s="1"/>
      <c r="C137" s="14"/>
      <c r="D137" s="24"/>
      <c r="E137" s="14"/>
      <c r="F137" s="20"/>
      <c r="G137" s="21"/>
      <c r="H137" s="22"/>
      <c r="I137" s="21"/>
      <c r="J137" s="21"/>
      <c r="K137" s="21"/>
      <c r="L137" s="21"/>
      <c r="M137" s="21"/>
      <c r="N137" s="21"/>
      <c r="O137" s="21"/>
      <c r="P137" s="16">
        <f>(SUMIF(F137:H137,1)+SUMIF(F137:H137,2)/(8/3))/3</f>
        <v>0</v>
      </c>
      <c r="Q137" s="16">
        <f>(SUMIF(I137:J137,1)+SUMIF(I137:J137,2)/(8/3))/2</f>
        <v>0</v>
      </c>
      <c r="R137" s="17">
        <f>(SUMIF(K137:L137,1)+SUMIF(K137:L137,2)/(8/3))/2</f>
        <v>0</v>
      </c>
      <c r="S137" s="17">
        <f>(SUMIF(M137:N137,1)+SUMIF(M137:N137,2)/(8/3))/2</f>
        <v>0</v>
      </c>
      <c r="T137" s="18">
        <f>IF(O137=1,1,0)+IF(O137=2,0.75,0)</f>
        <v>0</v>
      </c>
      <c r="U137" s="19">
        <f>(SUMIF(F137:O137,1)+SUMIF(F137:O137,2)/(8/3))/10</f>
        <v>0</v>
      </c>
    </row>
    <row r="138" spans="1:21" ht="14.25">
      <c r="A138" s="11"/>
      <c r="B138" s="1"/>
      <c r="C138" s="14"/>
      <c r="D138" s="24"/>
      <c r="E138" s="14"/>
      <c r="F138" s="20"/>
      <c r="G138" s="21"/>
      <c r="H138" s="22"/>
      <c r="I138" s="21"/>
      <c r="J138" s="21"/>
      <c r="K138" s="21"/>
      <c r="L138" s="21"/>
      <c r="M138" s="21"/>
      <c r="N138" s="21"/>
      <c r="O138" s="21"/>
      <c r="P138" s="16">
        <f>(SUMIF(F138:H138,1)+SUMIF(F138:H138,2)/(8/3))/3</f>
        <v>0</v>
      </c>
      <c r="Q138" s="16">
        <f>(SUMIF(I138:J138,1)+SUMIF(I138:J138,2)/(8/3))/2</f>
        <v>0</v>
      </c>
      <c r="R138" s="17">
        <f>(SUMIF(K138:L138,1)+SUMIF(K138:L138,2)/(8/3))/2</f>
        <v>0</v>
      </c>
      <c r="S138" s="17">
        <f>(SUMIF(M138:N138,1)+SUMIF(M138:N138,2)/(8/3))/2</f>
        <v>0</v>
      </c>
      <c r="T138" s="18">
        <f>IF(O138=1,1,0)+IF(O138=2,0.75,0)</f>
        <v>0</v>
      </c>
      <c r="U138" s="19">
        <f>(SUMIF(F138:O138,1)+SUMIF(F138:O138,2)/(8/3))/10</f>
        <v>0</v>
      </c>
    </row>
    <row r="139" spans="1:21" ht="14.25">
      <c r="A139" s="11"/>
      <c r="B139" s="1"/>
      <c r="C139" s="14"/>
      <c r="D139" s="24"/>
      <c r="E139" s="14"/>
      <c r="F139" s="20"/>
      <c r="G139" s="21"/>
      <c r="H139" s="22"/>
      <c r="I139" s="21"/>
      <c r="J139" s="21"/>
      <c r="K139" s="21"/>
      <c r="L139" s="21"/>
      <c r="M139" s="21"/>
      <c r="N139" s="21"/>
      <c r="O139" s="21"/>
      <c r="P139" s="16">
        <f>(SUMIF(F139:H139,1)+SUMIF(F139:H139,2)/(8/3))/3</f>
        <v>0</v>
      </c>
      <c r="Q139" s="16">
        <f>(SUMIF(I139:J139,1)+SUMIF(I139:J139,2)/(8/3))/2</f>
        <v>0</v>
      </c>
      <c r="R139" s="17">
        <f>(SUMIF(K139:L139,1)+SUMIF(K139:L139,2)/(8/3))/2</f>
        <v>0</v>
      </c>
      <c r="S139" s="17">
        <f>(SUMIF(M139:N139,1)+SUMIF(M139:N139,2)/(8/3))/2</f>
        <v>0</v>
      </c>
      <c r="T139" s="18">
        <f>IF(O139=1,1,0)+IF(O139=2,0.75,0)</f>
        <v>0</v>
      </c>
      <c r="U139" s="19">
        <f>(SUMIF(F139:O139,1)+SUMIF(F139:O139,2)/(8/3))/10</f>
        <v>0</v>
      </c>
    </row>
    <row r="140" spans="1:21" ht="14.25">
      <c r="A140" s="11"/>
      <c r="B140" s="1"/>
      <c r="C140" s="14"/>
      <c r="D140" s="24"/>
      <c r="E140" s="14"/>
      <c r="F140" s="20"/>
      <c r="G140" s="21"/>
      <c r="H140" s="22"/>
      <c r="I140" s="21"/>
      <c r="J140" s="21"/>
      <c r="K140" s="21"/>
      <c r="L140" s="21"/>
      <c r="M140" s="21"/>
      <c r="N140" s="21"/>
      <c r="O140" s="21"/>
      <c r="P140" s="16">
        <f>(SUMIF(F140:H140,1)+SUMIF(F140:H140,2)/(8/3))/3</f>
        <v>0</v>
      </c>
      <c r="Q140" s="16">
        <f>(SUMIF(I140:J140,1)+SUMIF(I140:J140,2)/(8/3))/2</f>
        <v>0</v>
      </c>
      <c r="R140" s="17">
        <f>(SUMIF(K140:L140,1)+SUMIF(K140:L140,2)/(8/3))/2</f>
        <v>0</v>
      </c>
      <c r="S140" s="17">
        <f>(SUMIF(M140:N140,1)+SUMIF(M140:N140,2)/(8/3))/2</f>
        <v>0</v>
      </c>
      <c r="T140" s="18">
        <f>IF(O140=1,1,0)+IF(O140=2,0.75,0)</f>
        <v>0</v>
      </c>
      <c r="U140" s="19">
        <f>(SUMIF(F140:O140,1)+SUMIF(F140:O140,2)/(8/3))/10</f>
        <v>0</v>
      </c>
    </row>
    <row r="141" spans="1:21" ht="14.25">
      <c r="A141" s="11"/>
      <c r="B141" s="1"/>
      <c r="C141" s="14"/>
      <c r="D141" s="24"/>
      <c r="E141" s="14"/>
      <c r="F141" s="20"/>
      <c r="G141" s="21"/>
      <c r="H141" s="22"/>
      <c r="I141" s="21"/>
      <c r="J141" s="21"/>
      <c r="K141" s="21"/>
      <c r="L141" s="21"/>
      <c r="M141" s="21"/>
      <c r="N141" s="21"/>
      <c r="O141" s="21"/>
      <c r="P141" s="16">
        <f>(SUMIF(F141:H141,1)+SUMIF(F141:H141,2)/(8/3))/3</f>
        <v>0</v>
      </c>
      <c r="Q141" s="16">
        <f>(SUMIF(I141:J141,1)+SUMIF(I141:J141,2)/(8/3))/2</f>
        <v>0</v>
      </c>
      <c r="R141" s="17">
        <f>(SUMIF(K141:L141,1)+SUMIF(K141:L141,2)/(8/3))/2</f>
        <v>0</v>
      </c>
      <c r="S141" s="17">
        <f>(SUMIF(M141:N141,1)+SUMIF(M141:N141,2)/(8/3))/2</f>
        <v>0</v>
      </c>
      <c r="T141" s="18">
        <f>IF(O141=1,1,0)+IF(O141=2,0.75,0)</f>
        <v>0</v>
      </c>
      <c r="U141" s="19">
        <f>(SUMIF(F141:O141,1)+SUMIF(F141:O141,2)/(8/3))/10</f>
        <v>0</v>
      </c>
    </row>
    <row r="142" spans="1:21" ht="14.25">
      <c r="A142" s="11"/>
      <c r="B142" s="1"/>
      <c r="C142" s="14"/>
      <c r="D142" s="24"/>
      <c r="E142" s="14"/>
      <c r="F142" s="20"/>
      <c r="G142" s="21"/>
      <c r="H142" s="22"/>
      <c r="I142" s="21"/>
      <c r="J142" s="21"/>
      <c r="K142" s="21"/>
      <c r="L142" s="21"/>
      <c r="M142" s="21"/>
      <c r="N142" s="21"/>
      <c r="O142" s="21"/>
      <c r="P142" s="16">
        <f>(SUMIF(F142:H142,1)+SUMIF(F142:H142,2)/(8/3))/3</f>
        <v>0</v>
      </c>
      <c r="Q142" s="16">
        <f>(SUMIF(I142:J142,1)+SUMIF(I142:J142,2)/(8/3))/2</f>
        <v>0</v>
      </c>
      <c r="R142" s="17">
        <f>(SUMIF(K142:L142,1)+SUMIF(K142:L142,2)/(8/3))/2</f>
        <v>0</v>
      </c>
      <c r="S142" s="17">
        <f>(SUMIF(M142:N142,1)+SUMIF(M142:N142,2)/(8/3))/2</f>
        <v>0</v>
      </c>
      <c r="T142" s="18">
        <f>IF(O142=1,1,0)+IF(O142=2,0.75,0)</f>
        <v>0</v>
      </c>
      <c r="U142" s="19">
        <f>(SUMIF(F142:O142,1)+SUMIF(F142:O142,2)/(8/3))/10</f>
        <v>0</v>
      </c>
    </row>
    <row r="143" spans="1:21" ht="14.25">
      <c r="A143" s="11"/>
      <c r="B143" s="1"/>
      <c r="C143" s="14"/>
      <c r="D143" s="24"/>
      <c r="E143" s="14"/>
      <c r="F143" s="20"/>
      <c r="G143" s="21"/>
      <c r="H143" s="22"/>
      <c r="I143" s="21"/>
      <c r="J143" s="21"/>
      <c r="K143" s="21"/>
      <c r="L143" s="21"/>
      <c r="M143" s="21"/>
      <c r="N143" s="21"/>
      <c r="O143" s="21"/>
      <c r="P143" s="16">
        <f>(SUMIF(F143:H143,1)+SUMIF(F143:H143,2)/(8/3))/3</f>
        <v>0</v>
      </c>
      <c r="Q143" s="16">
        <f>(SUMIF(I143:J143,1)+SUMIF(I143:J143,2)/(8/3))/2</f>
        <v>0</v>
      </c>
      <c r="R143" s="17">
        <f>(SUMIF(K143:L143,1)+SUMIF(K143:L143,2)/(8/3))/2</f>
        <v>0</v>
      </c>
      <c r="S143" s="17">
        <f>(SUMIF(M143:N143,1)+SUMIF(M143:N143,2)/(8/3))/2</f>
        <v>0</v>
      </c>
      <c r="T143" s="18">
        <f>IF(O143=1,1,0)+IF(O143=2,0.75,0)</f>
        <v>0</v>
      </c>
      <c r="U143" s="19">
        <f>(SUMIF(F143:O143,1)+SUMIF(F143:O143,2)/(8/3))/10</f>
        <v>0</v>
      </c>
    </row>
    <row r="144" spans="1:21" ht="14.25">
      <c r="A144" s="11"/>
      <c r="B144" s="1"/>
      <c r="C144" s="14"/>
      <c r="D144" s="24"/>
      <c r="E144" s="14"/>
      <c r="F144" s="20"/>
      <c r="G144" s="21"/>
      <c r="H144" s="22"/>
      <c r="I144" s="21"/>
      <c r="J144" s="21"/>
      <c r="K144" s="21"/>
      <c r="L144" s="21"/>
      <c r="M144" s="21"/>
      <c r="N144" s="21"/>
      <c r="O144" s="21"/>
      <c r="P144" s="16">
        <f>(SUMIF(F144:H144,1)+SUMIF(F144:H144,2)/(8/3))/3</f>
        <v>0</v>
      </c>
      <c r="Q144" s="16">
        <f>(SUMIF(I144:J144,1)+SUMIF(I144:J144,2)/(8/3))/2</f>
        <v>0</v>
      </c>
      <c r="R144" s="17">
        <f>(SUMIF(K144:L144,1)+SUMIF(K144:L144,2)/(8/3))/2</f>
        <v>0</v>
      </c>
      <c r="S144" s="17">
        <f>(SUMIF(M144:N144,1)+SUMIF(M144:N144,2)/(8/3))/2</f>
        <v>0</v>
      </c>
      <c r="T144" s="18">
        <f>IF(O144=1,1,0)+IF(O144=2,0.75,0)</f>
        <v>0</v>
      </c>
      <c r="U144" s="19">
        <f>(SUMIF(F144:O144,1)+SUMIF(F144:O144,2)/(8/3))/10</f>
        <v>0</v>
      </c>
    </row>
    <row r="145" spans="1:21" ht="14.25">
      <c r="A145" s="11"/>
      <c r="B145" s="1"/>
      <c r="C145" s="14"/>
      <c r="D145" s="24"/>
      <c r="E145" s="14"/>
      <c r="F145" s="20"/>
      <c r="G145" s="21"/>
      <c r="H145" s="22"/>
      <c r="I145" s="21"/>
      <c r="J145" s="21"/>
      <c r="K145" s="21"/>
      <c r="L145" s="21"/>
      <c r="M145" s="21"/>
      <c r="N145" s="21"/>
      <c r="O145" s="21"/>
      <c r="P145" s="16">
        <f>(SUMIF(F145:H145,1)+SUMIF(F145:H145,2)/(8/3))/3</f>
        <v>0</v>
      </c>
      <c r="Q145" s="16">
        <f>(SUMIF(I145:J145,1)+SUMIF(I145:J145,2)/(8/3))/2</f>
        <v>0</v>
      </c>
      <c r="R145" s="17">
        <f>(SUMIF(K145:L145,1)+SUMIF(K145:L145,2)/(8/3))/2</f>
        <v>0</v>
      </c>
      <c r="S145" s="17">
        <f>(SUMIF(M145:N145,1)+SUMIF(M145:N145,2)/(8/3))/2</f>
        <v>0</v>
      </c>
      <c r="T145" s="18">
        <f>IF(O145=1,1,0)+IF(O145=2,0.75,0)</f>
        <v>0</v>
      </c>
      <c r="U145" s="19">
        <f>(SUMIF(F145:O145,1)+SUMIF(F145:O145,2)/(8/3))/10</f>
        <v>0</v>
      </c>
    </row>
    <row r="146" spans="1:21" ht="14.25">
      <c r="A146" s="11"/>
      <c r="B146" s="1"/>
      <c r="C146" s="14"/>
      <c r="D146" s="24"/>
      <c r="E146" s="14"/>
      <c r="F146" s="20"/>
      <c r="G146" s="21"/>
      <c r="H146" s="22"/>
      <c r="I146" s="21"/>
      <c r="J146" s="21"/>
      <c r="K146" s="21"/>
      <c r="L146" s="21"/>
      <c r="M146" s="21"/>
      <c r="N146" s="21"/>
      <c r="O146" s="21"/>
      <c r="P146" s="16">
        <f>(SUMIF(F146:H146,1)+SUMIF(F146:H146,2)/(8/3))/3</f>
        <v>0</v>
      </c>
      <c r="Q146" s="16">
        <f>(SUMIF(I146:J146,1)+SUMIF(I146:J146,2)/(8/3))/2</f>
        <v>0</v>
      </c>
      <c r="R146" s="17">
        <f>(SUMIF(K146:L146,1)+SUMIF(K146:L146,2)/(8/3))/2</f>
        <v>0</v>
      </c>
      <c r="S146" s="17">
        <f>(SUMIF(M146:N146,1)+SUMIF(M146:N146,2)/(8/3))/2</f>
        <v>0</v>
      </c>
      <c r="T146" s="18">
        <f>IF(O146=1,1,0)+IF(O146=2,0.75,0)</f>
        <v>0</v>
      </c>
      <c r="U146" s="19">
        <f>(SUMIF(F146:O146,1)+SUMIF(F146:O146,2)/(8/3))/10</f>
        <v>0</v>
      </c>
    </row>
    <row r="147" spans="1:21" ht="14.25">
      <c r="A147" s="11"/>
      <c r="B147" s="1"/>
      <c r="C147" s="14"/>
      <c r="D147" s="24"/>
      <c r="E147" s="14"/>
      <c r="F147" s="20"/>
      <c r="G147" s="21"/>
      <c r="H147" s="22"/>
      <c r="I147" s="21"/>
      <c r="J147" s="21"/>
      <c r="K147" s="21"/>
      <c r="L147" s="21"/>
      <c r="M147" s="21"/>
      <c r="N147" s="21"/>
      <c r="O147" s="21"/>
      <c r="P147" s="16">
        <f>(SUMIF(F147:H147,1)+SUMIF(F147:H147,2)/(8/3))/3</f>
        <v>0</v>
      </c>
      <c r="Q147" s="16">
        <f>(SUMIF(I147:J147,1)+SUMIF(I147:J147,2)/(8/3))/2</f>
        <v>0</v>
      </c>
      <c r="R147" s="17">
        <f>(SUMIF(K147:L147,1)+SUMIF(K147:L147,2)/(8/3))/2</f>
        <v>0</v>
      </c>
      <c r="S147" s="17">
        <f>(SUMIF(M147:N147,1)+SUMIF(M147:N147,2)/(8/3))/2</f>
        <v>0</v>
      </c>
      <c r="T147" s="18">
        <f>IF(O147=1,1,0)+IF(O147=2,0.75,0)</f>
        <v>0</v>
      </c>
      <c r="U147" s="19">
        <f>(SUMIF(F147:O147,1)+SUMIF(F147:O147,2)/(8/3))/10</f>
        <v>0</v>
      </c>
    </row>
    <row r="148" spans="1:21" ht="14.25">
      <c r="A148" s="11"/>
      <c r="B148" s="1"/>
      <c r="C148" s="14"/>
      <c r="D148" s="24"/>
      <c r="E148" s="14"/>
      <c r="F148" s="20"/>
      <c r="G148" s="21"/>
      <c r="H148" s="22"/>
      <c r="I148" s="21"/>
      <c r="J148" s="21"/>
      <c r="K148" s="21"/>
      <c r="L148" s="21"/>
      <c r="M148" s="21"/>
      <c r="N148" s="21"/>
      <c r="O148" s="21"/>
      <c r="P148" s="16">
        <f>(SUMIF(F148:H148,1)+SUMIF(F148:H148,2)/(8/3))/3</f>
        <v>0</v>
      </c>
      <c r="Q148" s="16">
        <f>(SUMIF(I148:J148,1)+SUMIF(I148:J148,2)/(8/3))/2</f>
        <v>0</v>
      </c>
      <c r="R148" s="17">
        <f>(SUMIF(K148:L148,1)+SUMIF(K148:L148,2)/(8/3))/2</f>
        <v>0</v>
      </c>
      <c r="S148" s="17">
        <f>(SUMIF(M148:N148,1)+SUMIF(M148:N148,2)/(8/3))/2</f>
        <v>0</v>
      </c>
      <c r="T148" s="18">
        <f>IF(O148=1,1,0)+IF(O148=2,0.75,0)</f>
        <v>0</v>
      </c>
      <c r="U148" s="19">
        <f>(SUMIF(F148:O148,1)+SUMIF(F148:O148,2)/(8/3))/10</f>
        <v>0</v>
      </c>
    </row>
    <row r="149" spans="1:21" ht="14.25">
      <c r="A149" s="11"/>
      <c r="B149" s="1"/>
      <c r="C149" s="14"/>
      <c r="D149" s="24"/>
      <c r="E149" s="25"/>
      <c r="F149" s="20"/>
      <c r="G149" s="21"/>
      <c r="H149" s="22"/>
      <c r="I149" s="21"/>
      <c r="J149" s="21"/>
      <c r="K149" s="21"/>
      <c r="L149" s="21"/>
      <c r="M149" s="21"/>
      <c r="N149" s="21"/>
      <c r="O149" s="21"/>
      <c r="P149" s="16">
        <f>(SUMIF(F149:H149,1)+SUMIF(F149:H149,2)/(8/3))/3</f>
        <v>0</v>
      </c>
      <c r="Q149" s="16">
        <f>(SUMIF(I149:J149,1)+SUMIF(I149:J149,2)/(8/3))/2</f>
        <v>0</v>
      </c>
      <c r="R149" s="17">
        <f>(SUMIF(K149:L149,1)+SUMIF(K149:L149,2)/(8/3))/2</f>
        <v>0</v>
      </c>
      <c r="S149" s="17">
        <f>(SUMIF(M149:N149,1)+SUMIF(M149:N149,2)/(8/3))/2</f>
        <v>0</v>
      </c>
      <c r="T149" s="18">
        <f>IF(O149=1,1,0)+IF(O149=2,0.75,0)</f>
        <v>0</v>
      </c>
      <c r="U149" s="19">
        <f>(SUMIF(F149:O149,1)+SUMIF(F149:O149,2)/(8/3))/10</f>
        <v>0</v>
      </c>
    </row>
    <row r="150" spans="1:21" ht="14.25">
      <c r="A150" s="11"/>
      <c r="B150" s="1"/>
      <c r="C150" s="14"/>
      <c r="D150" s="24"/>
      <c r="E150" s="26"/>
      <c r="F150" s="20"/>
      <c r="G150" s="21"/>
      <c r="H150" s="22"/>
      <c r="I150" s="21"/>
      <c r="J150" s="21"/>
      <c r="K150" s="21"/>
      <c r="L150" s="21"/>
      <c r="M150" s="21"/>
      <c r="N150" s="21"/>
      <c r="O150" s="21"/>
      <c r="P150" s="16">
        <f>(SUMIF(F150:H150,1)+SUMIF(F150:H150,2)/(8/3))/3</f>
        <v>0</v>
      </c>
      <c r="Q150" s="16">
        <f>(SUMIF(I150:J150,1)+SUMIF(I150:J150,2)/(8/3))/2</f>
        <v>0</v>
      </c>
      <c r="R150" s="17">
        <f>(SUMIF(K150:L150,1)+SUMIF(K150:L150,2)/(8/3))/2</f>
        <v>0</v>
      </c>
      <c r="S150" s="17">
        <f>(SUMIF(M150:N150,1)+SUMIF(M150:N150,2)/(8/3))/2</f>
        <v>0</v>
      </c>
      <c r="T150" s="18">
        <f>IF(O150=1,1,0)+IF(O150=2,0.75,0)</f>
        <v>0</v>
      </c>
      <c r="U150" s="19">
        <f>(SUMIF(F150:O150,1)+SUMIF(F150:O150,2)/(8/3))/10</f>
        <v>0</v>
      </c>
    </row>
    <row r="151" spans="1:21" ht="14.25">
      <c r="A151" s="11"/>
      <c r="B151" s="1"/>
      <c r="C151" s="14"/>
      <c r="D151" s="24"/>
      <c r="E151" s="26"/>
      <c r="F151" s="20"/>
      <c r="G151" s="21"/>
      <c r="H151" s="22"/>
      <c r="I151" s="21"/>
      <c r="J151" s="21"/>
      <c r="K151" s="21"/>
      <c r="L151" s="21"/>
      <c r="M151" s="21"/>
      <c r="N151" s="21"/>
      <c r="O151" s="21"/>
      <c r="P151" s="16">
        <f>(SUMIF(F151:H151,1)+SUMIF(F151:H151,2)/(8/3))/3</f>
        <v>0</v>
      </c>
      <c r="Q151" s="16">
        <f>(SUMIF(I151:J151,1)+SUMIF(I151:J151,2)/(8/3))/2</f>
        <v>0</v>
      </c>
      <c r="R151" s="17">
        <f>(SUMIF(K151:L151,1)+SUMIF(K151:L151,2)/(8/3))/2</f>
        <v>0</v>
      </c>
      <c r="S151" s="17">
        <f>(SUMIF(M151:N151,1)+SUMIF(M151:N151,2)/(8/3))/2</f>
        <v>0</v>
      </c>
      <c r="T151" s="18">
        <f>IF(O151=1,1,0)+IF(O151=2,0.75,0)</f>
        <v>0</v>
      </c>
      <c r="U151" s="19">
        <f>(SUMIF(F151:O151,1)+SUMIF(F151:O151,2)/(8/3))/10</f>
        <v>0</v>
      </c>
    </row>
    <row r="152" spans="1:21" ht="14.25">
      <c r="A152" s="11"/>
      <c r="B152" s="1"/>
      <c r="C152" s="14"/>
      <c r="D152" s="24"/>
      <c r="E152" s="26"/>
      <c r="F152" s="20"/>
      <c r="G152" s="21"/>
      <c r="H152" s="22"/>
      <c r="I152" s="21"/>
      <c r="J152" s="21"/>
      <c r="K152" s="21"/>
      <c r="L152" s="21"/>
      <c r="M152" s="21"/>
      <c r="N152" s="21"/>
      <c r="O152" s="21"/>
      <c r="P152" s="16">
        <f>(SUMIF(F152:H152,1)+SUMIF(F152:H152,2)/(8/3))/3</f>
        <v>0</v>
      </c>
      <c r="Q152" s="16">
        <f>(SUMIF(I152:J152,1)+SUMIF(I152:J152,2)/(8/3))/2</f>
        <v>0</v>
      </c>
      <c r="R152" s="17">
        <f>(SUMIF(K152:L152,1)+SUMIF(K152:L152,2)/(8/3))/2</f>
        <v>0</v>
      </c>
      <c r="S152" s="17">
        <f>(SUMIF(M152:N152,1)+SUMIF(M152:N152,2)/(8/3))/2</f>
        <v>0</v>
      </c>
      <c r="T152" s="18">
        <f>IF(O152=1,1,0)+IF(O152=2,0.75,0)</f>
        <v>0</v>
      </c>
      <c r="U152" s="19">
        <f>(SUMIF(F152:O152,1)+SUMIF(F152:O152,2)/(8/3))/10</f>
        <v>0</v>
      </c>
    </row>
    <row r="153" spans="1:21" ht="14.25">
      <c r="A153" s="11"/>
      <c r="B153" s="1"/>
      <c r="C153" s="14"/>
      <c r="D153" s="24"/>
      <c r="E153" s="26"/>
      <c r="F153" s="20"/>
      <c r="G153" s="21"/>
      <c r="H153" s="22"/>
      <c r="I153" s="21"/>
      <c r="J153" s="21"/>
      <c r="K153" s="21"/>
      <c r="L153" s="21"/>
      <c r="M153" s="21"/>
      <c r="N153" s="21"/>
      <c r="O153" s="21"/>
      <c r="P153" s="16">
        <f>(SUMIF(F153:H153,1)+SUMIF(F153:H153,2)/(8/3))/3</f>
        <v>0</v>
      </c>
      <c r="Q153" s="16">
        <f>(SUMIF(I153:J153,1)+SUMIF(I153:J153,2)/(8/3))/2</f>
        <v>0</v>
      </c>
      <c r="R153" s="17">
        <f>(SUMIF(K153:L153,1)+SUMIF(K153:L153,2)/(8/3))/2</f>
        <v>0</v>
      </c>
      <c r="S153" s="17">
        <f>(SUMIF(M153:N153,1)+SUMIF(M153:N153,2)/(8/3))/2</f>
        <v>0</v>
      </c>
      <c r="T153" s="18">
        <f>IF(O153=1,1,0)+IF(O153=2,0.75,0)</f>
        <v>0</v>
      </c>
      <c r="U153" s="19">
        <f>(SUMIF(F153:O153,1)+SUMIF(F153:O153,2)/(8/3))/10</f>
        <v>0</v>
      </c>
    </row>
    <row r="154" spans="1:21" ht="14.25">
      <c r="A154" s="11"/>
      <c r="B154" s="1"/>
      <c r="C154" s="14"/>
      <c r="D154" s="24"/>
      <c r="E154" s="26"/>
      <c r="F154" s="20"/>
      <c r="G154" s="21"/>
      <c r="H154" s="22"/>
      <c r="I154" s="21"/>
      <c r="J154" s="21"/>
      <c r="K154" s="21"/>
      <c r="L154" s="21"/>
      <c r="M154" s="21"/>
      <c r="N154" s="21"/>
      <c r="O154" s="21"/>
      <c r="P154" s="16">
        <f>(SUMIF(F154:H154,1)+SUMIF(F154:H154,2)/(8/3))/3</f>
        <v>0</v>
      </c>
      <c r="Q154" s="16">
        <f>(SUMIF(I154:J154,1)+SUMIF(I154:J154,2)/(8/3))/2</f>
        <v>0</v>
      </c>
      <c r="R154" s="17">
        <f>(SUMIF(K154:L154,1)+SUMIF(K154:L154,2)/(8/3))/2</f>
        <v>0</v>
      </c>
      <c r="S154" s="17">
        <f>(SUMIF(M154:N154,1)+SUMIF(M154:N154,2)/(8/3))/2</f>
        <v>0</v>
      </c>
      <c r="T154" s="18">
        <f>IF(O154=1,1,0)+IF(O154=2,0.75,0)</f>
        <v>0</v>
      </c>
      <c r="U154" s="19">
        <f>(SUMIF(F154:O154,1)+SUMIF(F154:O154,2)/(8/3))/10</f>
        <v>0</v>
      </c>
    </row>
    <row r="155" spans="1:21" ht="14.25">
      <c r="A155" s="11"/>
      <c r="B155" s="1"/>
      <c r="C155" s="14"/>
      <c r="D155" s="24"/>
      <c r="E155" s="26"/>
      <c r="F155" s="20"/>
      <c r="G155" s="21"/>
      <c r="H155" s="22"/>
      <c r="I155" s="21"/>
      <c r="J155" s="21"/>
      <c r="K155" s="21"/>
      <c r="L155" s="21"/>
      <c r="M155" s="21"/>
      <c r="N155" s="21"/>
      <c r="O155" s="21"/>
      <c r="P155" s="16">
        <f>(SUMIF(F155:H155,1)+SUMIF(F155:H155,2)/(8/3))/3</f>
        <v>0</v>
      </c>
      <c r="Q155" s="16">
        <f>(SUMIF(I155:J155,1)+SUMIF(I155:J155,2)/(8/3))/2</f>
        <v>0</v>
      </c>
      <c r="R155" s="17">
        <f>(SUMIF(K155:L155,1)+SUMIF(K155:L155,2)/(8/3))/2</f>
        <v>0</v>
      </c>
      <c r="S155" s="17">
        <f>(SUMIF(M155:N155,1)+SUMIF(M155:N155,2)/(8/3))/2</f>
        <v>0</v>
      </c>
      <c r="T155" s="18">
        <f>IF(O155=1,1,0)+IF(O155=2,0.75,0)</f>
        <v>0</v>
      </c>
      <c r="U155" s="19">
        <f>(SUMIF(F155:O155,1)+SUMIF(F155:O155,2)/(8/3))/10</f>
        <v>0</v>
      </c>
    </row>
    <row r="156" spans="1:21" ht="14.25">
      <c r="A156" s="11"/>
      <c r="B156" s="1"/>
      <c r="C156" s="14"/>
      <c r="D156" s="24"/>
      <c r="E156" s="26"/>
      <c r="F156" s="20"/>
      <c r="G156" s="21"/>
      <c r="H156" s="22"/>
      <c r="I156" s="21"/>
      <c r="J156" s="21"/>
      <c r="K156" s="21"/>
      <c r="L156" s="21"/>
      <c r="M156" s="21"/>
      <c r="N156" s="21"/>
      <c r="O156" s="21"/>
      <c r="P156" s="16">
        <f>(SUMIF(F156:H156,1)+SUMIF(F156:H156,2)/(8/3))/3</f>
        <v>0</v>
      </c>
      <c r="Q156" s="16">
        <f>(SUMIF(I156:J156,1)+SUMIF(I156:J156,2)/(8/3))/2</f>
        <v>0</v>
      </c>
      <c r="R156" s="17">
        <f>(SUMIF(K156:L156,1)+SUMIF(K156:L156,2)/(8/3))/2</f>
        <v>0</v>
      </c>
      <c r="S156" s="17">
        <f>(SUMIF(M156:N156,1)+SUMIF(M156:N156,2)/(8/3))/2</f>
        <v>0</v>
      </c>
      <c r="T156" s="18">
        <f>IF(O156=1,1,0)+IF(O156=2,0.75,0)</f>
        <v>0</v>
      </c>
      <c r="U156" s="19">
        <f>(SUMIF(F156:O156,1)+SUMIF(F156:O156,2)/(8/3))/10</f>
        <v>0</v>
      </c>
    </row>
    <row r="157" spans="1:21" ht="14.25">
      <c r="A157" s="11"/>
      <c r="B157" s="1"/>
      <c r="C157" s="14"/>
      <c r="D157" s="24"/>
      <c r="E157" s="26"/>
      <c r="F157" s="20"/>
      <c r="G157" s="21"/>
      <c r="H157" s="22"/>
      <c r="I157" s="21"/>
      <c r="J157" s="21"/>
      <c r="K157" s="21"/>
      <c r="L157" s="21"/>
      <c r="M157" s="21"/>
      <c r="N157" s="21"/>
      <c r="O157" s="21"/>
      <c r="P157" s="16">
        <f>(SUMIF(F157:H157,1)+SUMIF(F157:H157,2)/(8/3))/3</f>
        <v>0</v>
      </c>
      <c r="Q157" s="16">
        <f>(SUMIF(I157:J157,1)+SUMIF(I157:J157,2)/(8/3))/2</f>
        <v>0</v>
      </c>
      <c r="R157" s="17">
        <f>(SUMIF(K157:L157,1)+SUMIF(K157:L157,2)/(8/3))/2</f>
        <v>0</v>
      </c>
      <c r="S157" s="17">
        <f>(SUMIF(M157:N157,1)+SUMIF(M157:N157,2)/(8/3))/2</f>
        <v>0</v>
      </c>
      <c r="T157" s="18">
        <f>IF(O157=1,1,0)+IF(O157=2,0.75,0)</f>
        <v>0</v>
      </c>
      <c r="U157" s="19">
        <f>(SUMIF(F157:O157,1)+SUMIF(F157:O157,2)/(8/3))/10</f>
        <v>0</v>
      </c>
    </row>
    <row r="158" spans="1:21" ht="14.25">
      <c r="A158" s="11"/>
      <c r="B158" s="1"/>
      <c r="C158" s="14"/>
      <c r="D158" s="24"/>
      <c r="E158" s="26"/>
      <c r="F158" s="20"/>
      <c r="G158" s="21"/>
      <c r="H158" s="22"/>
      <c r="I158" s="21"/>
      <c r="J158" s="21"/>
      <c r="K158" s="21"/>
      <c r="L158" s="21"/>
      <c r="M158" s="21"/>
      <c r="N158" s="21"/>
      <c r="O158" s="21"/>
      <c r="P158" s="16">
        <f>(SUMIF(F158:H158,1)+SUMIF(F158:H158,2)/(8/3))/3</f>
        <v>0</v>
      </c>
      <c r="Q158" s="16">
        <f>(SUMIF(I158:J158,1)+SUMIF(I158:J158,2)/(8/3))/2</f>
        <v>0</v>
      </c>
      <c r="R158" s="17">
        <f>(SUMIF(K158:L158,1)+SUMIF(K158:L158,2)/(8/3))/2</f>
        <v>0</v>
      </c>
      <c r="S158" s="17">
        <f>(SUMIF(M158:N158,1)+SUMIF(M158:N158,2)/(8/3))/2</f>
        <v>0</v>
      </c>
      <c r="T158" s="18">
        <f>IF(O158=1,1,0)+IF(O158=2,0.75,0)</f>
        <v>0</v>
      </c>
      <c r="U158" s="19">
        <f>(SUMIF(F158:O158,1)+SUMIF(F158:O158,2)/(8/3))/10</f>
        <v>0</v>
      </c>
    </row>
    <row r="159" spans="1:21" ht="14.25">
      <c r="A159" s="11"/>
      <c r="B159" s="1"/>
      <c r="C159" s="14"/>
      <c r="D159" s="24"/>
      <c r="E159" s="26"/>
      <c r="F159" s="20"/>
      <c r="G159" s="21"/>
      <c r="H159" s="22"/>
      <c r="I159" s="21"/>
      <c r="J159" s="21"/>
      <c r="K159" s="21"/>
      <c r="L159" s="21"/>
      <c r="M159" s="21"/>
      <c r="N159" s="21"/>
      <c r="O159" s="21"/>
      <c r="P159" s="16">
        <f>(SUMIF(F159:H159,1)+SUMIF(F159:H159,2)/(8/3))/3</f>
        <v>0</v>
      </c>
      <c r="Q159" s="16">
        <f>(SUMIF(I159:J159,1)+SUMIF(I159:J159,2)/(8/3))/2</f>
        <v>0</v>
      </c>
      <c r="R159" s="17">
        <f>(SUMIF(K159:L159,1)+SUMIF(K159:L159,2)/(8/3))/2</f>
        <v>0</v>
      </c>
      <c r="S159" s="17">
        <f>(SUMIF(M159:N159,1)+SUMIF(M159:N159,2)/(8/3))/2</f>
        <v>0</v>
      </c>
      <c r="T159" s="18">
        <f>IF(O159=1,1,0)+IF(O159=2,0.75,0)</f>
        <v>0</v>
      </c>
      <c r="U159" s="19">
        <f>(SUMIF(F159:O159,1)+SUMIF(F159:O159,2)/(8/3))/10</f>
        <v>0</v>
      </c>
    </row>
    <row r="160" spans="1:21" ht="14.25">
      <c r="A160" s="11"/>
      <c r="B160" s="1"/>
      <c r="C160" s="14"/>
      <c r="D160" s="24"/>
      <c r="E160" s="26"/>
      <c r="F160" s="20"/>
      <c r="G160" s="21"/>
      <c r="H160" s="22"/>
      <c r="I160" s="21"/>
      <c r="J160" s="21"/>
      <c r="K160" s="21"/>
      <c r="L160" s="21"/>
      <c r="M160" s="21"/>
      <c r="N160" s="21"/>
      <c r="O160" s="21"/>
      <c r="P160" s="16">
        <f>(SUMIF(F160:H160,1)+SUMIF(F160:H160,2)/(8/3))/3</f>
        <v>0</v>
      </c>
      <c r="Q160" s="16">
        <f>(SUMIF(I160:J160,1)+SUMIF(I160:J160,2)/(8/3))/2</f>
        <v>0</v>
      </c>
      <c r="R160" s="17">
        <f>(SUMIF(K160:L160,1)+SUMIF(K160:L160,2)/(8/3))/2</f>
        <v>0</v>
      </c>
      <c r="S160" s="17">
        <f>(SUMIF(M160:N160,1)+SUMIF(M160:N160,2)/(8/3))/2</f>
        <v>0</v>
      </c>
      <c r="T160" s="18">
        <f>IF(O160=1,1,0)+IF(O160=2,0.75,0)</f>
        <v>0</v>
      </c>
      <c r="U160" s="19">
        <f>(SUMIF(F160:O160,1)+SUMIF(F160:O160,2)/(8/3))/10</f>
        <v>0</v>
      </c>
    </row>
    <row r="161" spans="1:21" ht="14.25">
      <c r="A161" s="11"/>
      <c r="B161" s="1"/>
      <c r="C161" s="14"/>
      <c r="D161" s="24"/>
      <c r="E161" s="26"/>
      <c r="F161" s="20"/>
      <c r="G161" s="21"/>
      <c r="H161" s="22"/>
      <c r="I161" s="21"/>
      <c r="J161" s="21"/>
      <c r="K161" s="21"/>
      <c r="L161" s="21"/>
      <c r="M161" s="21"/>
      <c r="N161" s="21"/>
      <c r="O161" s="21"/>
      <c r="P161" s="16">
        <f>(SUMIF(F161:H161,1)+SUMIF(F161:H161,2)/(8/3))/3</f>
        <v>0</v>
      </c>
      <c r="Q161" s="16">
        <f>(SUMIF(I161:J161,1)+SUMIF(I161:J161,2)/(8/3))/2</f>
        <v>0</v>
      </c>
      <c r="R161" s="17">
        <f>(SUMIF(K161:L161,1)+SUMIF(K161:L161,2)/(8/3))/2</f>
        <v>0</v>
      </c>
      <c r="S161" s="17">
        <f>(SUMIF(M161:N161,1)+SUMIF(M161:N161,2)/(8/3))/2</f>
        <v>0</v>
      </c>
      <c r="T161" s="18">
        <f>IF(O161=1,1,0)+IF(O161=2,0.75,0)</f>
        <v>0</v>
      </c>
      <c r="U161" s="19">
        <f>(SUMIF(F161:O161,1)+SUMIF(F161:O161,2)/(8/3))/10</f>
        <v>0</v>
      </c>
    </row>
    <row r="162" spans="1:21" ht="14.25">
      <c r="A162" s="11"/>
      <c r="B162" s="1"/>
      <c r="C162" s="14"/>
      <c r="D162" s="24"/>
      <c r="E162" s="26"/>
      <c r="F162" s="20"/>
      <c r="G162" s="21"/>
      <c r="H162" s="22"/>
      <c r="I162" s="21"/>
      <c r="J162" s="21"/>
      <c r="K162" s="21"/>
      <c r="L162" s="21"/>
      <c r="M162" s="21"/>
      <c r="N162" s="21"/>
      <c r="O162" s="21"/>
      <c r="P162" s="16">
        <f>(SUMIF(F162:H162,1)+SUMIF(F162:H162,2)/(8/3))/3</f>
        <v>0</v>
      </c>
      <c r="Q162" s="16">
        <f>(SUMIF(I162:J162,1)+SUMIF(I162:J162,2)/(8/3))/2</f>
        <v>0</v>
      </c>
      <c r="R162" s="17">
        <f>(SUMIF(K162:L162,1)+SUMIF(K162:L162,2)/(8/3))/2</f>
        <v>0</v>
      </c>
      <c r="S162" s="17">
        <f>(SUMIF(M162:N162,1)+SUMIF(M162:N162,2)/(8/3))/2</f>
        <v>0</v>
      </c>
      <c r="T162" s="18">
        <f>IF(O162=1,1,0)+IF(O162=2,0.75,0)</f>
        <v>0</v>
      </c>
      <c r="U162" s="19">
        <f>(SUMIF(F162:O162,1)+SUMIF(F162:O162,2)/(8/3))/10</f>
        <v>0</v>
      </c>
    </row>
    <row r="163" spans="1:21" ht="14.25">
      <c r="A163" s="11"/>
      <c r="B163" s="1"/>
      <c r="C163" s="14"/>
      <c r="D163" s="24"/>
      <c r="E163" s="26"/>
      <c r="F163" s="20"/>
      <c r="G163" s="21"/>
      <c r="H163" s="22"/>
      <c r="I163" s="21"/>
      <c r="J163" s="21"/>
      <c r="K163" s="21"/>
      <c r="L163" s="21"/>
      <c r="M163" s="21"/>
      <c r="N163" s="21"/>
      <c r="O163" s="21"/>
      <c r="P163" s="16">
        <f>(SUMIF(F163:H163,1)+SUMIF(F163:H163,2)/(8/3))/3</f>
        <v>0</v>
      </c>
      <c r="Q163" s="16">
        <f>(SUMIF(I163:J163,1)+SUMIF(I163:J163,2)/(8/3))/2</f>
        <v>0</v>
      </c>
      <c r="R163" s="17">
        <f>(SUMIF(K163:L163,1)+SUMIF(K163:L163,2)/(8/3))/2</f>
        <v>0</v>
      </c>
      <c r="S163" s="17">
        <f>(SUMIF(M163:N163,1)+SUMIF(M163:N163,2)/(8/3))/2</f>
        <v>0</v>
      </c>
      <c r="T163" s="18">
        <f>IF(O163=1,1,0)+IF(O163=2,0.75,0)</f>
        <v>0</v>
      </c>
      <c r="U163" s="19">
        <f>(SUMIF(F163:O163,1)+SUMIF(F163:O163,2)/(8/3))/10</f>
        <v>0</v>
      </c>
    </row>
    <row r="164" spans="1:21" ht="14.25">
      <c r="A164" s="11"/>
      <c r="B164" s="1"/>
      <c r="C164" s="14"/>
      <c r="D164" s="24"/>
      <c r="E164" s="26"/>
      <c r="F164" s="20"/>
      <c r="G164" s="21"/>
      <c r="H164" s="22"/>
      <c r="I164" s="21"/>
      <c r="J164" s="21"/>
      <c r="K164" s="21"/>
      <c r="L164" s="21"/>
      <c r="M164" s="21"/>
      <c r="N164" s="21"/>
      <c r="O164" s="21"/>
      <c r="P164" s="16">
        <f>(SUMIF(F164:H164,1)+SUMIF(F164:H164,2)/(8/3))/3</f>
        <v>0</v>
      </c>
      <c r="Q164" s="16">
        <f>(SUMIF(I164:J164,1)+SUMIF(I164:J164,2)/(8/3))/2</f>
        <v>0</v>
      </c>
      <c r="R164" s="17">
        <f>(SUMIF(K164:L164,1)+SUMIF(K164:L164,2)/(8/3))/2</f>
        <v>0</v>
      </c>
      <c r="S164" s="17">
        <f>(SUMIF(M164:N164,1)+SUMIF(M164:N164,2)/(8/3))/2</f>
        <v>0</v>
      </c>
      <c r="T164" s="18">
        <f>IF(O164=1,1,0)+IF(O164=2,0.75,0)</f>
        <v>0</v>
      </c>
      <c r="U164" s="19">
        <f>(SUMIF(F164:O164,1)+SUMIF(F164:O164,2)/(8/3))/10</f>
        <v>0</v>
      </c>
    </row>
    <row r="165" spans="1:21" ht="14.25">
      <c r="A165" s="11"/>
      <c r="B165" s="1"/>
      <c r="C165" s="14"/>
      <c r="D165" s="24"/>
      <c r="E165" s="26"/>
      <c r="F165" s="20"/>
      <c r="G165" s="21"/>
      <c r="H165" s="22"/>
      <c r="I165" s="21"/>
      <c r="J165" s="21"/>
      <c r="K165" s="21"/>
      <c r="L165" s="21"/>
      <c r="M165" s="21"/>
      <c r="N165" s="21"/>
      <c r="O165" s="21"/>
      <c r="P165" s="16">
        <f>(SUMIF(F165:H165,1)+SUMIF(F165:H165,2)/(8/3))/3</f>
        <v>0</v>
      </c>
      <c r="Q165" s="16">
        <f>(SUMIF(I165:J165,1)+SUMIF(I165:J165,2)/(8/3))/2</f>
        <v>0</v>
      </c>
      <c r="R165" s="17">
        <f>(SUMIF(K165:L165,1)+SUMIF(K165:L165,2)/(8/3))/2</f>
        <v>0</v>
      </c>
      <c r="S165" s="17">
        <f>(SUMIF(M165:N165,1)+SUMIF(M165:N165,2)/(8/3))/2</f>
        <v>0</v>
      </c>
      <c r="T165" s="18">
        <f>IF(O165=1,1,0)+IF(O165=2,0.75,0)</f>
        <v>0</v>
      </c>
      <c r="U165" s="19">
        <f>(SUMIF(F165:O165,1)+SUMIF(F165:O165,2)/(8/3))/10</f>
        <v>0</v>
      </c>
    </row>
    <row r="166" spans="1:21" ht="14.25">
      <c r="A166" s="11"/>
      <c r="B166" s="1"/>
      <c r="C166" s="14"/>
      <c r="D166" s="24"/>
      <c r="E166" s="26"/>
      <c r="F166" s="20"/>
      <c r="G166" s="21"/>
      <c r="H166" s="22"/>
      <c r="I166" s="21"/>
      <c r="J166" s="21"/>
      <c r="K166" s="21"/>
      <c r="L166" s="21"/>
      <c r="M166" s="21"/>
      <c r="N166" s="21"/>
      <c r="O166" s="21"/>
      <c r="P166" s="16">
        <f>(SUMIF(F166:H166,1)+SUMIF(F166:H166,2)/(8/3))/3</f>
        <v>0</v>
      </c>
      <c r="Q166" s="16">
        <f>(SUMIF(I166:J166,1)+SUMIF(I166:J166,2)/(8/3))/2</f>
        <v>0</v>
      </c>
      <c r="R166" s="17">
        <f>(SUMIF(K166:L166,1)+SUMIF(K166:L166,2)/(8/3))/2</f>
        <v>0</v>
      </c>
      <c r="S166" s="17">
        <f>(SUMIF(M166:N166,1)+SUMIF(M166:N166,2)/(8/3))/2</f>
        <v>0</v>
      </c>
      <c r="T166" s="18">
        <f>IF(O166=1,1,0)+IF(O166=2,0.75,0)</f>
        <v>0</v>
      </c>
      <c r="U166" s="19">
        <f>(SUMIF(F166:O166,1)+SUMIF(F166:O166,2)/(8/3))/10</f>
        <v>0</v>
      </c>
    </row>
    <row r="167" spans="1:21" ht="14.25">
      <c r="A167" s="11"/>
      <c r="B167" s="1"/>
      <c r="C167" s="14"/>
      <c r="D167" s="24"/>
      <c r="E167" s="26"/>
      <c r="F167" s="20"/>
      <c r="G167" s="21"/>
      <c r="H167" s="22"/>
      <c r="I167" s="21"/>
      <c r="J167" s="21"/>
      <c r="K167" s="21"/>
      <c r="L167" s="21"/>
      <c r="M167" s="21"/>
      <c r="N167" s="21"/>
      <c r="O167" s="21"/>
      <c r="P167" s="16">
        <f>(SUMIF(F167:H167,1)+SUMIF(F167:H167,2)/(8/3))/3</f>
        <v>0</v>
      </c>
      <c r="Q167" s="16">
        <f>(SUMIF(I167:J167,1)+SUMIF(I167:J167,2)/(8/3))/2</f>
        <v>0</v>
      </c>
      <c r="R167" s="17">
        <f>(SUMIF(K167:L167,1)+SUMIF(K167:L167,2)/(8/3))/2</f>
        <v>0</v>
      </c>
      <c r="S167" s="17">
        <f>(SUMIF(M167:N167,1)+SUMIF(M167:N167,2)/(8/3))/2</f>
        <v>0</v>
      </c>
      <c r="T167" s="18">
        <f>IF(O167=1,1,0)+IF(O167=2,0.75,0)</f>
        <v>0</v>
      </c>
      <c r="U167" s="19">
        <f>(SUMIF(F167:O167,1)+SUMIF(F167:O167,2)/(8/3))/10</f>
        <v>0</v>
      </c>
    </row>
    <row r="168" spans="1:21" ht="14.25">
      <c r="A168" s="11"/>
      <c r="B168" s="1"/>
      <c r="C168" s="14"/>
      <c r="D168" s="24"/>
      <c r="E168" s="26"/>
      <c r="F168" s="20"/>
      <c r="G168" s="21"/>
      <c r="H168" s="22"/>
      <c r="I168" s="21"/>
      <c r="J168" s="21"/>
      <c r="K168" s="21"/>
      <c r="L168" s="21"/>
      <c r="M168" s="21"/>
      <c r="N168" s="21"/>
      <c r="O168" s="21"/>
      <c r="P168" s="16">
        <f>(SUMIF(F168:H168,1)+SUMIF(F168:H168,2)/(8/3))/3</f>
        <v>0</v>
      </c>
      <c r="Q168" s="16">
        <f>(SUMIF(I168:J168,1)+SUMIF(I168:J168,2)/(8/3))/2</f>
        <v>0</v>
      </c>
      <c r="R168" s="17">
        <f>(SUMIF(K168:L168,1)+SUMIF(K168:L168,2)/(8/3))/2</f>
        <v>0</v>
      </c>
      <c r="S168" s="17">
        <f>(SUMIF(M168:N168,1)+SUMIF(M168:N168,2)/(8/3))/2</f>
        <v>0</v>
      </c>
      <c r="T168" s="18">
        <f>IF(O168=1,1,0)+IF(O168=2,0.75,0)</f>
        <v>0</v>
      </c>
      <c r="U168" s="19">
        <f>(SUMIF(F168:O168,1)+SUMIF(F168:O168,2)/(8/3))/10</f>
        <v>0</v>
      </c>
    </row>
    <row r="169" spans="1:21" ht="14.25">
      <c r="A169" s="11"/>
      <c r="B169" s="1"/>
      <c r="C169" s="14"/>
      <c r="D169" s="24"/>
      <c r="E169" s="26"/>
      <c r="F169" s="20"/>
      <c r="G169" s="21"/>
      <c r="H169" s="22"/>
      <c r="I169" s="21"/>
      <c r="J169" s="21"/>
      <c r="K169" s="21"/>
      <c r="L169" s="21"/>
      <c r="M169" s="21"/>
      <c r="N169" s="21"/>
      <c r="O169" s="21"/>
      <c r="P169" s="16">
        <f>(SUMIF(F169:H169,1)+SUMIF(F169:H169,2)/(8/3))/3</f>
        <v>0</v>
      </c>
      <c r="Q169" s="16">
        <f>(SUMIF(I169:J169,1)+SUMIF(I169:J169,2)/(8/3))/2</f>
        <v>0</v>
      </c>
      <c r="R169" s="17">
        <f>(SUMIF(K169:L169,1)+SUMIF(K169:L169,2)/(8/3))/2</f>
        <v>0</v>
      </c>
      <c r="S169" s="17">
        <f>(SUMIF(M169:N169,1)+SUMIF(M169:N169,2)/(8/3))/2</f>
        <v>0</v>
      </c>
      <c r="T169" s="18">
        <f>IF(O169=1,1,0)+IF(O169=2,0.75,0)</f>
        <v>0</v>
      </c>
      <c r="U169" s="19">
        <f>(SUMIF(F169:O169,1)+SUMIF(F169:O169,2)/(8/3))/10</f>
        <v>0</v>
      </c>
    </row>
    <row r="170" spans="1:21" ht="14.25">
      <c r="A170" s="11"/>
      <c r="B170" s="1"/>
      <c r="C170" s="14"/>
      <c r="D170" s="24"/>
      <c r="E170" s="26"/>
      <c r="F170" s="20"/>
      <c r="G170" s="21"/>
      <c r="H170" s="22"/>
      <c r="I170" s="21"/>
      <c r="J170" s="21"/>
      <c r="K170" s="21"/>
      <c r="L170" s="21"/>
      <c r="M170" s="21"/>
      <c r="N170" s="21"/>
      <c r="O170" s="21"/>
      <c r="P170" s="16">
        <f>(SUMIF(F170:H170,1)+SUMIF(F170:H170,2)/(8/3))/3</f>
        <v>0</v>
      </c>
      <c r="Q170" s="16">
        <f>(SUMIF(I170:J170,1)+SUMIF(I170:J170,2)/(8/3))/2</f>
        <v>0</v>
      </c>
      <c r="R170" s="17">
        <f>(SUMIF(K170:L170,1)+SUMIF(K170:L170,2)/(8/3))/2</f>
        <v>0</v>
      </c>
      <c r="S170" s="17">
        <f>(SUMIF(M170:N170,1)+SUMIF(M170:N170,2)/(8/3))/2</f>
        <v>0</v>
      </c>
      <c r="T170" s="18">
        <f>IF(O170=1,1,0)+IF(O170=2,0.75,0)</f>
        <v>0</v>
      </c>
      <c r="U170" s="19">
        <f>(SUMIF(F170:O170,1)+SUMIF(F170:O170,2)/(8/3))/10</f>
        <v>0</v>
      </c>
    </row>
    <row r="171" spans="1:21" ht="14.25">
      <c r="A171" s="11"/>
      <c r="B171" s="1"/>
      <c r="C171" s="14"/>
      <c r="D171" s="24"/>
      <c r="E171" s="26"/>
      <c r="F171" s="20"/>
      <c r="G171" s="21"/>
      <c r="H171" s="22"/>
      <c r="I171" s="21"/>
      <c r="J171" s="21"/>
      <c r="K171" s="21"/>
      <c r="L171" s="21"/>
      <c r="M171" s="21"/>
      <c r="N171" s="21"/>
      <c r="O171" s="21"/>
      <c r="P171" s="16">
        <f>(SUMIF(F171:H171,1)+SUMIF(F171:H171,2)/(8/3))/3</f>
        <v>0</v>
      </c>
      <c r="Q171" s="16">
        <f>(SUMIF(I171:J171,1)+SUMIF(I171:J171,2)/(8/3))/2</f>
        <v>0</v>
      </c>
      <c r="R171" s="17">
        <f>(SUMIF(K171:L171,1)+SUMIF(K171:L171,2)/(8/3))/2</f>
        <v>0</v>
      </c>
      <c r="S171" s="17">
        <f>(SUMIF(M171:N171,1)+SUMIF(M171:N171,2)/(8/3))/2</f>
        <v>0</v>
      </c>
      <c r="T171" s="18">
        <f>IF(O171=1,1,0)+IF(O171=2,0.75,0)</f>
        <v>0</v>
      </c>
      <c r="U171" s="19">
        <f>(SUMIF(F171:O171,1)+SUMIF(F171:O171,2)/(8/3))/10</f>
        <v>0</v>
      </c>
    </row>
    <row r="172" spans="1:21" ht="14.25">
      <c r="A172" s="11"/>
      <c r="B172" s="1"/>
      <c r="C172" s="14"/>
      <c r="D172" s="24"/>
      <c r="E172" s="26"/>
      <c r="F172" s="20"/>
      <c r="G172" s="21"/>
      <c r="H172" s="22"/>
      <c r="I172" s="21"/>
      <c r="J172" s="21"/>
      <c r="K172" s="21"/>
      <c r="L172" s="21"/>
      <c r="M172" s="21"/>
      <c r="N172" s="21"/>
      <c r="O172" s="21"/>
      <c r="P172" s="16">
        <f>(SUMIF(F172:H172,1)+SUMIF(F172:H172,2)/(8/3))/3</f>
        <v>0</v>
      </c>
      <c r="Q172" s="16">
        <f>(SUMIF(I172:J172,1)+SUMIF(I172:J172,2)/(8/3))/2</f>
        <v>0</v>
      </c>
      <c r="R172" s="17">
        <f>(SUMIF(K172:L172,1)+SUMIF(K172:L172,2)/(8/3))/2</f>
        <v>0</v>
      </c>
      <c r="S172" s="17">
        <f>(SUMIF(M172:N172,1)+SUMIF(M172:N172,2)/(8/3))/2</f>
        <v>0</v>
      </c>
      <c r="T172" s="18">
        <f>IF(O172=1,1,0)+IF(O172=2,0.75,0)</f>
        <v>0</v>
      </c>
      <c r="U172" s="19">
        <f>(SUMIF(F172:O172,1)+SUMIF(F172:O172,2)/(8/3))/10</f>
        <v>0</v>
      </c>
    </row>
    <row r="173" spans="1:21" ht="14.25">
      <c r="A173" s="11"/>
      <c r="B173" s="1"/>
      <c r="C173" s="14"/>
      <c r="D173" s="24"/>
      <c r="E173" s="26"/>
      <c r="F173" s="20"/>
      <c r="G173" s="21"/>
      <c r="H173" s="22"/>
      <c r="I173" s="21"/>
      <c r="J173" s="21"/>
      <c r="K173" s="21"/>
      <c r="L173" s="21"/>
      <c r="M173" s="21"/>
      <c r="N173" s="21"/>
      <c r="O173" s="21"/>
      <c r="P173" s="16">
        <f>(SUMIF(F173:H173,1)+SUMIF(F173:H173,2)/(8/3))/3</f>
        <v>0</v>
      </c>
      <c r="Q173" s="16">
        <f>(SUMIF(I173:J173,1)+SUMIF(I173:J173,2)/(8/3))/2</f>
        <v>0</v>
      </c>
      <c r="R173" s="17">
        <f>(SUMIF(K173:L173,1)+SUMIF(K173:L173,2)/(8/3))/2</f>
        <v>0</v>
      </c>
      <c r="S173" s="17">
        <f>(SUMIF(M173:N173,1)+SUMIF(M173:N173,2)/(8/3))/2</f>
        <v>0</v>
      </c>
      <c r="T173" s="18">
        <f>IF(O173=1,1,0)+IF(O173=2,0.75,0)</f>
        <v>0</v>
      </c>
      <c r="U173" s="19">
        <f>(SUMIF(F173:O173,1)+SUMIF(F173:O173,2)/(8/3))/10</f>
        <v>0</v>
      </c>
    </row>
    <row r="174" spans="1:21" ht="14.25">
      <c r="A174" s="11"/>
      <c r="B174" s="11"/>
      <c r="C174" s="12"/>
      <c r="D174" s="13"/>
      <c r="E174" s="14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6">
        <f>(SUMIF(F174:H174,1)+SUMIF(F174:H174,2)/(8/3))/3</f>
        <v>0</v>
      </c>
      <c r="Q174" s="16">
        <f>(SUMIF(I174:J174,1)+SUMIF(I174:J174,2)/(8/3))/2</f>
        <v>0</v>
      </c>
      <c r="R174" s="17">
        <f>(SUMIF(K174:L174,1)+SUMIF(K174:L174,2)/(8/3))/2</f>
        <v>0</v>
      </c>
      <c r="S174" s="17">
        <f>(SUMIF(M174:N174,1)+SUMIF(M174:N174,2)/(8/3))/2</f>
        <v>0</v>
      </c>
      <c r="T174" s="18">
        <f>IF(O174=1,1,0)+IF(O174=2,0.75,0)</f>
        <v>0</v>
      </c>
      <c r="U174" s="19">
        <f>(SUMIF(F174:O174,1)+SUMIF(F174:O174,2)/(8/3))/10</f>
        <v>0</v>
      </c>
    </row>
    <row r="175" spans="1:21" ht="14.25">
      <c r="A175" s="11"/>
      <c r="B175" s="11"/>
      <c r="C175" s="12"/>
      <c r="D175" s="13"/>
      <c r="E175" s="14"/>
      <c r="F175" s="20"/>
      <c r="G175" s="21"/>
      <c r="H175" s="22"/>
      <c r="I175" s="21"/>
      <c r="J175" s="21"/>
      <c r="K175" s="21"/>
      <c r="L175" s="21"/>
      <c r="M175" s="21"/>
      <c r="N175" s="21"/>
      <c r="O175" s="21"/>
      <c r="P175" s="16">
        <f>(SUMIF(F175:H175,1)+SUMIF(F175:H175,2)/(8/3))/3</f>
        <v>0</v>
      </c>
      <c r="Q175" s="16">
        <f>(SUMIF(I175:J175,1)+SUMIF(I175:J175,2)/(8/3))/2</f>
        <v>0</v>
      </c>
      <c r="R175" s="17">
        <f>(SUMIF(K175:L175,1)+SUMIF(K175:L175,2)/(8/3))/2</f>
        <v>0</v>
      </c>
      <c r="S175" s="17">
        <f>(SUMIF(M175:N175,1)+SUMIF(M175:N175,2)/(8/3))/2</f>
        <v>0</v>
      </c>
      <c r="T175" s="18">
        <f>IF(O175=1,1,0)+IF(O175=2,0.75,0)</f>
        <v>0</v>
      </c>
      <c r="U175" s="19">
        <f>(SUMIF(F175:O175,1)+SUMIF(F175:O175,2)/(8/3))/10</f>
        <v>0</v>
      </c>
    </row>
    <row r="176" spans="1:21" ht="14.25">
      <c r="A176" s="11"/>
      <c r="B176" s="11"/>
      <c r="C176" s="12"/>
      <c r="D176" s="13"/>
      <c r="E176" s="14"/>
      <c r="F176" s="20"/>
      <c r="G176" s="21"/>
      <c r="H176" s="22"/>
      <c r="I176" s="21"/>
      <c r="J176" s="21"/>
      <c r="K176" s="21"/>
      <c r="L176" s="21"/>
      <c r="M176" s="21"/>
      <c r="N176" s="21"/>
      <c r="O176" s="21"/>
      <c r="P176" s="16">
        <f>(SUMIF(F176:H176,1)+SUMIF(F176:H176,2)/(8/3))/3</f>
        <v>0</v>
      </c>
      <c r="Q176" s="16">
        <f>(SUMIF(I176:J176,1)+SUMIF(I176:J176,2)/(8/3))/2</f>
        <v>0</v>
      </c>
      <c r="R176" s="17">
        <f>(SUMIF(K176:L176,1)+SUMIF(K176:L176,2)/(8/3))/2</f>
        <v>0</v>
      </c>
      <c r="S176" s="17">
        <f>(SUMIF(M176:N176,1)+SUMIF(M176:N176,2)/(8/3))/2</f>
        <v>0</v>
      </c>
      <c r="T176" s="18">
        <f>IF(O176=1,1,0)+IF(O176=2,0.75,0)</f>
        <v>0</v>
      </c>
      <c r="U176" s="19">
        <f>(SUMIF(F176:O176,1)+SUMIF(F176:O176,2)/(8/3))/10</f>
        <v>0</v>
      </c>
    </row>
    <row r="177" spans="1:21" ht="14.25">
      <c r="A177" s="11"/>
      <c r="B177" s="11"/>
      <c r="C177" s="12"/>
      <c r="D177" s="13"/>
      <c r="E177" s="14"/>
      <c r="F177" s="20"/>
      <c r="G177" s="21"/>
      <c r="H177" s="22"/>
      <c r="I177" s="21"/>
      <c r="J177" s="21"/>
      <c r="K177" s="21"/>
      <c r="L177" s="21"/>
      <c r="M177" s="21"/>
      <c r="N177" s="21"/>
      <c r="O177" s="21"/>
      <c r="P177" s="16">
        <f>(SUMIF(F177:H177,1)+SUMIF(F177:H177,2)/(8/3))/3</f>
        <v>0</v>
      </c>
      <c r="Q177" s="16">
        <f>(SUMIF(I177:J177,1)+SUMIF(I177:J177,2)/(8/3))/2</f>
        <v>0</v>
      </c>
      <c r="R177" s="17">
        <f>(SUMIF(K177:L177,1)+SUMIF(K177:L177,2)/(8/3))/2</f>
        <v>0</v>
      </c>
      <c r="S177" s="17">
        <f>(SUMIF(M177:N177,1)+SUMIF(M177:N177,2)/(8/3))/2</f>
        <v>0</v>
      </c>
      <c r="T177" s="18">
        <f>IF(O177=1,1,0)+IF(O177=2,0.75,0)</f>
        <v>0</v>
      </c>
      <c r="U177" s="19">
        <f>(SUMIF(F177:O177,1)+SUMIF(F177:O177,2)/(8/3))/10</f>
        <v>0</v>
      </c>
    </row>
    <row r="178" spans="1:21" ht="14.25">
      <c r="A178" s="11"/>
      <c r="B178" s="11"/>
      <c r="C178" s="12"/>
      <c r="D178" s="13"/>
      <c r="E178" s="14"/>
      <c r="F178" s="20"/>
      <c r="G178" s="21"/>
      <c r="H178" s="22"/>
      <c r="I178" s="21"/>
      <c r="J178" s="21"/>
      <c r="K178" s="21"/>
      <c r="L178" s="21"/>
      <c r="M178" s="21"/>
      <c r="N178" s="21"/>
      <c r="O178" s="21"/>
      <c r="P178" s="16">
        <f>(SUMIF(F178:H178,1)+SUMIF(F178:H178,2)/(8/3))/3</f>
        <v>0</v>
      </c>
      <c r="Q178" s="16">
        <f>(SUMIF(I178:J178,1)+SUMIF(I178:J178,2)/(8/3))/2</f>
        <v>0</v>
      </c>
      <c r="R178" s="17">
        <f>(SUMIF(K178:L178,1)+SUMIF(K178:L178,2)/(8/3))/2</f>
        <v>0</v>
      </c>
      <c r="S178" s="17">
        <f>(SUMIF(M178:N178,1)+SUMIF(M178:N178,2)/(8/3))/2</f>
        <v>0</v>
      </c>
      <c r="T178" s="18">
        <f>IF(O178=1,1,0)+IF(O178=2,0.75,0)</f>
        <v>0</v>
      </c>
      <c r="U178" s="19">
        <f>(SUMIF(F178:O178,1)+SUMIF(F178:O178,2)/(8/3))/10</f>
        <v>0</v>
      </c>
    </row>
    <row r="179" spans="1:21" ht="14.25">
      <c r="A179" s="11"/>
      <c r="B179" s="11"/>
      <c r="C179" s="12"/>
      <c r="D179" s="13"/>
      <c r="E179" s="14"/>
      <c r="F179" s="20"/>
      <c r="G179" s="21"/>
      <c r="H179" s="22"/>
      <c r="I179" s="21"/>
      <c r="J179" s="21"/>
      <c r="K179" s="21"/>
      <c r="L179" s="21"/>
      <c r="M179" s="21"/>
      <c r="N179" s="21"/>
      <c r="O179" s="21"/>
      <c r="P179" s="16">
        <f>(SUMIF(F179:H179,1)+SUMIF(F179:H179,2)/(8/3))/3</f>
        <v>0</v>
      </c>
      <c r="Q179" s="16">
        <f>(SUMIF(I179:J179,1)+SUMIF(I179:J179,2)/(8/3))/2</f>
        <v>0</v>
      </c>
      <c r="R179" s="17">
        <f>(SUMIF(K179:L179,1)+SUMIF(K179:L179,2)/(8/3))/2</f>
        <v>0</v>
      </c>
      <c r="S179" s="17">
        <f>(SUMIF(M179:N179,1)+SUMIF(M179:N179,2)/(8/3))/2</f>
        <v>0</v>
      </c>
      <c r="T179" s="18">
        <f>IF(O179=1,1,0)+IF(O179=2,0.75,0)</f>
        <v>0</v>
      </c>
      <c r="U179" s="19">
        <f>(SUMIF(F179:O179,1)+SUMIF(F179:O179,2)/(8/3))/10</f>
        <v>0</v>
      </c>
    </row>
    <row r="180" spans="1:21" ht="14.25">
      <c r="A180" s="11"/>
      <c r="B180" s="11"/>
      <c r="C180" s="12"/>
      <c r="D180" s="13"/>
      <c r="E180" s="14"/>
      <c r="F180" s="20"/>
      <c r="G180" s="21"/>
      <c r="H180" s="22"/>
      <c r="I180" s="21"/>
      <c r="J180" s="21"/>
      <c r="K180" s="21"/>
      <c r="L180" s="21"/>
      <c r="M180" s="21"/>
      <c r="N180" s="21"/>
      <c r="O180" s="21"/>
      <c r="P180" s="16">
        <f>(SUMIF(F180:H180,1)+SUMIF(F180:H180,2)/(8/3))/3</f>
        <v>0</v>
      </c>
      <c r="Q180" s="16">
        <f>(SUMIF(I180:J180,1)+SUMIF(I180:J180,2)/(8/3))/2</f>
        <v>0</v>
      </c>
      <c r="R180" s="17">
        <f>(SUMIF(K180:L180,1)+SUMIF(K180:L180,2)/(8/3))/2</f>
        <v>0</v>
      </c>
      <c r="S180" s="17">
        <f>(SUMIF(M180:N180,1)+SUMIF(M180:N180,2)/(8/3))/2</f>
        <v>0</v>
      </c>
      <c r="T180" s="18">
        <f>IF(O180=1,1,0)+IF(O180=2,0.75,0)</f>
        <v>0</v>
      </c>
      <c r="U180" s="19">
        <f>(SUMIF(F180:O180,1)+SUMIF(F180:O180,2)/(8/3))/10</f>
        <v>0</v>
      </c>
    </row>
    <row r="181" spans="1:21" ht="14.25">
      <c r="A181" s="11"/>
      <c r="B181" s="11"/>
      <c r="C181" s="12"/>
      <c r="D181" s="13"/>
      <c r="E181" s="14"/>
      <c r="F181" s="20"/>
      <c r="G181" s="21"/>
      <c r="H181" s="22"/>
      <c r="I181" s="21"/>
      <c r="J181" s="21"/>
      <c r="K181" s="21"/>
      <c r="L181" s="21"/>
      <c r="M181" s="21"/>
      <c r="N181" s="21"/>
      <c r="O181" s="21"/>
      <c r="P181" s="16">
        <f>(SUMIF(F181:H181,1)+SUMIF(F181:H181,2)/(8/3))/3</f>
        <v>0</v>
      </c>
      <c r="Q181" s="16">
        <f>(SUMIF(I181:J181,1)+SUMIF(I181:J181,2)/(8/3))/2</f>
        <v>0</v>
      </c>
      <c r="R181" s="17">
        <f>(SUMIF(K181:L181,1)+SUMIF(K181:L181,2)/(8/3))/2</f>
        <v>0</v>
      </c>
      <c r="S181" s="17">
        <f>(SUMIF(M181:N181,1)+SUMIF(M181:N181,2)/(8/3))/2</f>
        <v>0</v>
      </c>
      <c r="T181" s="18">
        <f>IF(O181=1,1,0)+IF(O181=2,0.75,0)</f>
        <v>0</v>
      </c>
      <c r="U181" s="19">
        <f>(SUMIF(F181:O181,1)+SUMIF(F181:O181,2)/(8/3))/10</f>
        <v>0</v>
      </c>
    </row>
    <row r="182" spans="1:21" ht="14.25">
      <c r="A182" s="11"/>
      <c r="B182" s="11"/>
      <c r="C182" s="12"/>
      <c r="D182" s="13"/>
      <c r="E182" s="14"/>
      <c r="F182" s="20"/>
      <c r="G182" s="21"/>
      <c r="H182" s="22"/>
      <c r="I182" s="21"/>
      <c r="J182" s="21"/>
      <c r="K182" s="21"/>
      <c r="L182" s="21"/>
      <c r="M182" s="21"/>
      <c r="N182" s="21"/>
      <c r="O182" s="21"/>
      <c r="P182" s="16">
        <f>(SUMIF(F182:H182,1)+SUMIF(F182:H182,2)/(8/3))/3</f>
        <v>0</v>
      </c>
      <c r="Q182" s="16">
        <f>(SUMIF(I182:J182,1)+SUMIF(I182:J182,2)/(8/3))/2</f>
        <v>0</v>
      </c>
      <c r="R182" s="17">
        <f>(SUMIF(K182:L182,1)+SUMIF(K182:L182,2)/(8/3))/2</f>
        <v>0</v>
      </c>
      <c r="S182" s="17">
        <f>(SUMIF(M182:N182,1)+SUMIF(M182:N182,2)/(8/3))/2</f>
        <v>0</v>
      </c>
      <c r="T182" s="18">
        <f>IF(O182=1,1,0)+IF(O182=2,0.75,0)</f>
        <v>0</v>
      </c>
      <c r="U182" s="19">
        <f>(SUMIF(F182:O182,1)+SUMIF(F182:O182,2)/(8/3))/10</f>
        <v>0</v>
      </c>
    </row>
    <row r="183" spans="1:21" ht="14.25">
      <c r="A183" s="11"/>
      <c r="B183" s="11"/>
      <c r="C183" s="12"/>
      <c r="D183" s="13"/>
      <c r="E183" s="14"/>
      <c r="F183" s="20"/>
      <c r="G183" s="21"/>
      <c r="H183" s="22"/>
      <c r="I183" s="21"/>
      <c r="J183" s="21"/>
      <c r="K183" s="21"/>
      <c r="L183" s="21"/>
      <c r="M183" s="21"/>
      <c r="N183" s="21"/>
      <c r="O183" s="21"/>
      <c r="P183" s="16">
        <f>(SUMIF(F183:H183,1)+SUMIF(F183:H183,2)/(8/3))/3</f>
        <v>0</v>
      </c>
      <c r="Q183" s="16">
        <f>(SUMIF(I183:J183,1)+SUMIF(I183:J183,2)/(8/3))/2</f>
        <v>0</v>
      </c>
      <c r="R183" s="17">
        <f>(SUMIF(K183:L183,1)+SUMIF(K183:L183,2)/(8/3))/2</f>
        <v>0</v>
      </c>
      <c r="S183" s="17">
        <f>(SUMIF(M183:N183,1)+SUMIF(M183:N183,2)/(8/3))/2</f>
        <v>0</v>
      </c>
      <c r="T183" s="18">
        <f>IF(O183=1,1,0)+IF(O183=2,0.75,0)</f>
        <v>0</v>
      </c>
      <c r="U183" s="19">
        <f>(SUMIF(F183:O183,1)+SUMIF(F183:O183,2)/(8/3))/10</f>
        <v>0</v>
      </c>
    </row>
    <row r="184" spans="1:21" ht="14.25">
      <c r="A184" s="11"/>
      <c r="B184" s="11"/>
      <c r="C184" s="12"/>
      <c r="D184" s="13"/>
      <c r="E184" s="14"/>
      <c r="F184" s="20"/>
      <c r="G184" s="21"/>
      <c r="H184" s="22"/>
      <c r="I184" s="21"/>
      <c r="J184" s="21"/>
      <c r="K184" s="21"/>
      <c r="L184" s="21"/>
      <c r="M184" s="21"/>
      <c r="N184" s="21"/>
      <c r="O184" s="21"/>
      <c r="P184" s="16">
        <f>(SUMIF(F184:H184,1)+SUMIF(F184:H184,2)/(8/3))/3</f>
        <v>0</v>
      </c>
      <c r="Q184" s="16">
        <f>(SUMIF(I184:J184,1)+SUMIF(I184:J184,2)/(8/3))/2</f>
        <v>0</v>
      </c>
      <c r="R184" s="17">
        <f>(SUMIF(K184:L184,1)+SUMIF(K184:L184,2)/(8/3))/2</f>
        <v>0</v>
      </c>
      <c r="S184" s="17">
        <f>(SUMIF(M184:N184,1)+SUMIF(M184:N184,2)/(8/3))/2</f>
        <v>0</v>
      </c>
      <c r="T184" s="18">
        <f>IF(O184=1,1,0)+IF(O184=2,0.75,0)</f>
        <v>0</v>
      </c>
      <c r="U184" s="19">
        <f>(SUMIF(F184:O184,1)+SUMIF(F184:O184,2)/(8/3))/10</f>
        <v>0</v>
      </c>
    </row>
    <row r="185" spans="1:21" ht="14.25">
      <c r="A185" s="11"/>
      <c r="B185" s="11"/>
      <c r="C185" s="12"/>
      <c r="D185" s="13"/>
      <c r="E185" s="14"/>
      <c r="F185" s="20"/>
      <c r="G185" s="21"/>
      <c r="H185" s="22"/>
      <c r="I185" s="21"/>
      <c r="J185" s="21"/>
      <c r="K185" s="21"/>
      <c r="L185" s="21"/>
      <c r="M185" s="21"/>
      <c r="N185" s="21"/>
      <c r="O185" s="21"/>
      <c r="P185" s="16">
        <f>(SUMIF(F185:H185,1)+SUMIF(F185:H185,2)/(8/3))/3</f>
        <v>0</v>
      </c>
      <c r="Q185" s="16">
        <f>(SUMIF(I185:J185,1)+SUMIF(I185:J185,2)/(8/3))/2</f>
        <v>0</v>
      </c>
      <c r="R185" s="17">
        <f>(SUMIF(K185:L185,1)+SUMIF(K185:L185,2)/(8/3))/2</f>
        <v>0</v>
      </c>
      <c r="S185" s="17">
        <f>(SUMIF(M185:N185,1)+SUMIF(M185:N185,2)/(8/3))/2</f>
        <v>0</v>
      </c>
      <c r="T185" s="18">
        <f>IF(O185=1,1,0)+IF(O185=2,0.75,0)</f>
        <v>0</v>
      </c>
      <c r="U185" s="19">
        <f>(SUMIF(F185:O185,1)+SUMIF(F185:O185,2)/(8/3))/10</f>
        <v>0</v>
      </c>
    </row>
    <row r="186" spans="1:21" ht="14.25">
      <c r="A186" s="11"/>
      <c r="B186" s="11"/>
      <c r="C186" s="12"/>
      <c r="D186" s="13"/>
      <c r="E186" s="14"/>
      <c r="F186" s="20"/>
      <c r="G186" s="21"/>
      <c r="H186" s="22"/>
      <c r="I186" s="21"/>
      <c r="J186" s="21"/>
      <c r="K186" s="21"/>
      <c r="L186" s="21"/>
      <c r="M186" s="21"/>
      <c r="N186" s="21"/>
      <c r="O186" s="21"/>
      <c r="P186" s="16">
        <f>(SUMIF(F186:H186,1)+SUMIF(F186:H186,2)/(8/3))/3</f>
        <v>0</v>
      </c>
      <c r="Q186" s="16">
        <f>(SUMIF(I186:J186,1)+SUMIF(I186:J186,2)/(8/3))/2</f>
        <v>0</v>
      </c>
      <c r="R186" s="17">
        <f>(SUMIF(K186:L186,1)+SUMIF(K186:L186,2)/(8/3))/2</f>
        <v>0</v>
      </c>
      <c r="S186" s="17">
        <f>(SUMIF(M186:N186,1)+SUMIF(M186:N186,2)/(8/3))/2</f>
        <v>0</v>
      </c>
      <c r="T186" s="18">
        <f>IF(O186=1,1,0)+IF(O186=2,0.75,0)</f>
        <v>0</v>
      </c>
      <c r="U186" s="19">
        <f>(SUMIF(F186:O186,1)+SUMIF(F186:O186,2)/(8/3))/10</f>
        <v>0</v>
      </c>
    </row>
    <row r="187" spans="1:21" ht="14.25">
      <c r="A187" s="11"/>
      <c r="B187" s="11"/>
      <c r="C187" s="12"/>
      <c r="D187" s="13"/>
      <c r="E187" s="14"/>
      <c r="F187" s="20"/>
      <c r="G187" s="21"/>
      <c r="H187" s="22"/>
      <c r="I187" s="21"/>
      <c r="J187" s="21"/>
      <c r="K187" s="21"/>
      <c r="L187" s="21"/>
      <c r="M187" s="21"/>
      <c r="N187" s="21"/>
      <c r="O187" s="21"/>
      <c r="P187" s="16">
        <f>(SUMIF(F187:H187,1)+SUMIF(F187:H187,2)/(8/3))/3</f>
        <v>0</v>
      </c>
      <c r="Q187" s="16">
        <f>(SUMIF(I187:J187,1)+SUMIF(I187:J187,2)/(8/3))/2</f>
        <v>0</v>
      </c>
      <c r="R187" s="17">
        <f>(SUMIF(K187:L187,1)+SUMIF(K187:L187,2)/(8/3))/2</f>
        <v>0</v>
      </c>
      <c r="S187" s="17">
        <f>(SUMIF(M187:N187,1)+SUMIF(M187:N187,2)/(8/3))/2</f>
        <v>0</v>
      </c>
      <c r="T187" s="18">
        <f>IF(O187=1,1,0)+IF(O187=2,0.75,0)</f>
        <v>0</v>
      </c>
      <c r="U187" s="19">
        <f>(SUMIF(F187:O187,1)+SUMIF(F187:O187,2)/(8/3))/10</f>
        <v>0</v>
      </c>
    </row>
    <row r="188" spans="1:21" ht="14.25">
      <c r="A188" s="11"/>
      <c r="B188" s="11"/>
      <c r="C188" s="12"/>
      <c r="D188" s="13"/>
      <c r="E188" s="14"/>
      <c r="F188" s="20"/>
      <c r="G188" s="21"/>
      <c r="H188" s="22"/>
      <c r="I188" s="21"/>
      <c r="J188" s="21"/>
      <c r="K188" s="21"/>
      <c r="L188" s="21"/>
      <c r="M188" s="21"/>
      <c r="N188" s="21"/>
      <c r="O188" s="21"/>
      <c r="P188" s="16">
        <f>(SUMIF(F188:H188,1)+SUMIF(F188:H188,2)/(8/3))/3</f>
        <v>0</v>
      </c>
      <c r="Q188" s="16">
        <f>(SUMIF(I188:J188,1)+SUMIF(I188:J188,2)/(8/3))/2</f>
        <v>0</v>
      </c>
      <c r="R188" s="17">
        <f>(SUMIF(K188:L188,1)+SUMIF(K188:L188,2)/(8/3))/2</f>
        <v>0</v>
      </c>
      <c r="S188" s="17">
        <f>(SUMIF(M188:N188,1)+SUMIF(M188:N188,2)/(8/3))/2</f>
        <v>0</v>
      </c>
      <c r="T188" s="18">
        <f>IF(O188=1,1,0)+IF(O188=2,0.75,0)</f>
        <v>0</v>
      </c>
      <c r="U188" s="19">
        <f>(SUMIF(F188:O188,1)+SUMIF(F188:O188,2)/(8/3))/10</f>
        <v>0</v>
      </c>
    </row>
    <row r="189" spans="1:21" ht="14.25">
      <c r="A189" s="11"/>
      <c r="B189" s="11"/>
      <c r="C189" s="12"/>
      <c r="D189" s="13"/>
      <c r="E189" s="14"/>
      <c r="F189" s="20"/>
      <c r="G189" s="21"/>
      <c r="H189" s="22"/>
      <c r="I189" s="21"/>
      <c r="J189" s="21"/>
      <c r="K189" s="21"/>
      <c r="L189" s="21"/>
      <c r="M189" s="21"/>
      <c r="N189" s="21"/>
      <c r="O189" s="21"/>
      <c r="P189" s="16">
        <f>(SUMIF(F189:H189,1)+SUMIF(F189:H189,2)/(8/3))/3</f>
        <v>0</v>
      </c>
      <c r="Q189" s="16">
        <f>(SUMIF(I189:J189,1)+SUMIF(I189:J189,2)/(8/3))/2</f>
        <v>0</v>
      </c>
      <c r="R189" s="17">
        <f>(SUMIF(K189:L189,1)+SUMIF(K189:L189,2)/(8/3))/2</f>
        <v>0</v>
      </c>
      <c r="S189" s="17">
        <f>(SUMIF(M189:N189,1)+SUMIF(M189:N189,2)/(8/3))/2</f>
        <v>0</v>
      </c>
      <c r="T189" s="18">
        <f>IF(O189=1,1,0)+IF(O189=2,0.75,0)</f>
        <v>0</v>
      </c>
      <c r="U189" s="19">
        <f>(SUMIF(F189:O189,1)+SUMIF(F189:O189,2)/(8/3))/10</f>
        <v>0</v>
      </c>
    </row>
    <row r="190" spans="1:21" ht="14.25">
      <c r="A190" s="11"/>
      <c r="B190" s="11"/>
      <c r="C190" s="12"/>
      <c r="D190" s="13"/>
      <c r="E190" s="14"/>
      <c r="F190" s="20"/>
      <c r="G190" s="21"/>
      <c r="H190" s="22"/>
      <c r="I190" s="21"/>
      <c r="J190" s="21"/>
      <c r="K190" s="21"/>
      <c r="L190" s="21"/>
      <c r="M190" s="21"/>
      <c r="N190" s="21"/>
      <c r="O190" s="21"/>
      <c r="P190" s="16">
        <f>(SUMIF(F190:H190,1)+SUMIF(F190:H190,2)/(8/3))/3</f>
        <v>0</v>
      </c>
      <c r="Q190" s="16">
        <f>(SUMIF(I190:J190,1)+SUMIF(I190:J190,2)/(8/3))/2</f>
        <v>0</v>
      </c>
      <c r="R190" s="17">
        <f>(SUMIF(K190:L190,1)+SUMIF(K190:L190,2)/(8/3))/2</f>
        <v>0</v>
      </c>
      <c r="S190" s="17">
        <f>(SUMIF(M190:N190,1)+SUMIF(M190:N190,2)/(8/3))/2</f>
        <v>0</v>
      </c>
      <c r="T190" s="18">
        <f>IF(O190=1,1,0)+IF(O190=2,0.75,0)</f>
        <v>0</v>
      </c>
      <c r="U190" s="19">
        <f>(SUMIF(F190:O190,1)+SUMIF(F190:O190,2)/(8/3))/10</f>
        <v>0</v>
      </c>
    </row>
    <row r="191" spans="1:21" ht="14.25">
      <c r="A191" s="11"/>
      <c r="B191" s="11"/>
      <c r="C191" s="12"/>
      <c r="D191" s="13"/>
      <c r="E191" s="14"/>
      <c r="F191" s="20"/>
      <c r="G191" s="21"/>
      <c r="H191" s="22"/>
      <c r="I191" s="21"/>
      <c r="J191" s="21"/>
      <c r="K191" s="21"/>
      <c r="L191" s="21"/>
      <c r="M191" s="21"/>
      <c r="N191" s="21"/>
      <c r="O191" s="21"/>
      <c r="P191" s="16">
        <f>(SUMIF(F191:H191,1)+SUMIF(F191:H191,2)/(8/3))/3</f>
        <v>0</v>
      </c>
      <c r="Q191" s="16">
        <f>(SUMIF(I191:J191,1)+SUMIF(I191:J191,2)/(8/3))/2</f>
        <v>0</v>
      </c>
      <c r="R191" s="17">
        <f>(SUMIF(K191:L191,1)+SUMIF(K191:L191,2)/(8/3))/2</f>
        <v>0</v>
      </c>
      <c r="S191" s="17">
        <f>(SUMIF(M191:N191,1)+SUMIF(M191:N191,2)/(8/3))/2</f>
        <v>0</v>
      </c>
      <c r="T191" s="18">
        <f>IF(O191=1,1,0)+IF(O191=2,0.75,0)</f>
        <v>0</v>
      </c>
      <c r="U191" s="19">
        <f>(SUMIF(F191:O191,1)+SUMIF(F191:O191,2)/(8/3))/10</f>
        <v>0</v>
      </c>
    </row>
    <row r="192" spans="1:21" ht="14.25">
      <c r="A192" s="11"/>
      <c r="B192" s="11"/>
      <c r="C192" s="12"/>
      <c r="D192" s="13"/>
      <c r="E192" s="14"/>
      <c r="F192" s="20"/>
      <c r="G192" s="21"/>
      <c r="H192" s="22"/>
      <c r="I192" s="21"/>
      <c r="J192" s="21"/>
      <c r="K192" s="21"/>
      <c r="L192" s="21"/>
      <c r="M192" s="21"/>
      <c r="N192" s="21"/>
      <c r="O192" s="21"/>
      <c r="P192" s="16">
        <f>(SUMIF(F192:H192,1)+SUMIF(F192:H192,2)/(8/3))/3</f>
        <v>0</v>
      </c>
      <c r="Q192" s="16">
        <f>(SUMIF(I192:J192,1)+SUMIF(I192:J192,2)/(8/3))/2</f>
        <v>0</v>
      </c>
      <c r="R192" s="17">
        <f>(SUMIF(K192:L192,1)+SUMIF(K192:L192,2)/(8/3))/2</f>
        <v>0</v>
      </c>
      <c r="S192" s="17">
        <f>(SUMIF(M192:N192,1)+SUMIF(M192:N192,2)/(8/3))/2</f>
        <v>0</v>
      </c>
      <c r="T192" s="18">
        <f>IF(O192=1,1,0)+IF(O192=2,0.75,0)</f>
        <v>0</v>
      </c>
      <c r="U192" s="19">
        <f>(SUMIF(F192:O192,1)+SUMIF(F192:O192,2)/(8/3))/10</f>
        <v>0</v>
      </c>
    </row>
    <row r="193" spans="1:21" ht="14.25">
      <c r="A193" s="11"/>
      <c r="B193" s="11"/>
      <c r="C193" s="12"/>
      <c r="D193" s="13"/>
      <c r="E193" s="14"/>
      <c r="F193" s="20"/>
      <c r="G193" s="21"/>
      <c r="H193" s="22"/>
      <c r="I193" s="21"/>
      <c r="J193" s="21"/>
      <c r="K193" s="21"/>
      <c r="L193" s="21"/>
      <c r="M193" s="21"/>
      <c r="N193" s="21"/>
      <c r="O193" s="21"/>
      <c r="P193" s="16">
        <f>(SUMIF(F193:H193,1)+SUMIF(F193:H193,2)/(8/3))/3</f>
        <v>0</v>
      </c>
      <c r="Q193" s="16">
        <f>(SUMIF(I193:J193,1)+SUMIF(I193:J193,2)/(8/3))/2</f>
        <v>0</v>
      </c>
      <c r="R193" s="17">
        <f>(SUMIF(K193:L193,1)+SUMIF(K193:L193,2)/(8/3))/2</f>
        <v>0</v>
      </c>
      <c r="S193" s="17">
        <f>(SUMIF(M193:N193,1)+SUMIF(M193:N193,2)/(8/3))/2</f>
        <v>0</v>
      </c>
      <c r="T193" s="18">
        <f>IF(O193=1,1,0)+IF(O193=2,0.75,0)</f>
        <v>0</v>
      </c>
      <c r="U193" s="19">
        <f>(SUMIF(F193:O193,1)+SUMIF(F193:O193,2)/(8/3))/10</f>
        <v>0</v>
      </c>
    </row>
    <row r="194" spans="1:21" ht="14.25">
      <c r="A194" s="11"/>
      <c r="B194" s="11"/>
      <c r="C194" s="12"/>
      <c r="D194" s="13"/>
      <c r="E194" s="14"/>
      <c r="F194" s="20"/>
      <c r="G194" s="21"/>
      <c r="H194" s="22"/>
      <c r="I194" s="21"/>
      <c r="J194" s="21"/>
      <c r="K194" s="21"/>
      <c r="L194" s="21"/>
      <c r="M194" s="21"/>
      <c r="N194" s="21"/>
      <c r="O194" s="21"/>
      <c r="P194" s="16">
        <f>(SUMIF(F194:H194,1)+SUMIF(F194:H194,2)/(8/3))/3</f>
        <v>0</v>
      </c>
      <c r="Q194" s="16">
        <f>(SUMIF(I194:J194,1)+SUMIF(I194:J194,2)/(8/3))/2</f>
        <v>0</v>
      </c>
      <c r="R194" s="17">
        <f>(SUMIF(K194:L194,1)+SUMIF(K194:L194,2)/(8/3))/2</f>
        <v>0</v>
      </c>
      <c r="S194" s="17">
        <f>(SUMIF(M194:N194,1)+SUMIF(M194:N194,2)/(8/3))/2</f>
        <v>0</v>
      </c>
      <c r="T194" s="18">
        <f>IF(O194=1,1,0)+IF(O194=2,0.75,0)</f>
        <v>0</v>
      </c>
      <c r="U194" s="19">
        <f>(SUMIF(F194:O194,1)+SUMIF(F194:O194,2)/(8/3))/10</f>
        <v>0</v>
      </c>
    </row>
    <row r="195" spans="1:21" ht="14.25">
      <c r="A195" s="11"/>
      <c r="B195" s="11"/>
      <c r="C195" s="12"/>
      <c r="D195" s="13"/>
      <c r="E195" s="14"/>
      <c r="F195" s="20"/>
      <c r="G195" s="21"/>
      <c r="H195" s="22"/>
      <c r="I195" s="21"/>
      <c r="J195" s="21"/>
      <c r="K195" s="21"/>
      <c r="L195" s="21"/>
      <c r="M195" s="21"/>
      <c r="N195" s="21"/>
      <c r="O195" s="21"/>
      <c r="P195" s="16">
        <f>(SUMIF(F195:H195,1)+SUMIF(F195:H195,2)/(8/3))/3</f>
        <v>0</v>
      </c>
      <c r="Q195" s="16">
        <f>(SUMIF(I195:J195,1)+SUMIF(I195:J195,2)/(8/3))/2</f>
        <v>0</v>
      </c>
      <c r="R195" s="17">
        <f>(SUMIF(K195:L195,1)+SUMIF(K195:L195,2)/(8/3))/2</f>
        <v>0</v>
      </c>
      <c r="S195" s="17">
        <f>(SUMIF(M195:N195,1)+SUMIF(M195:N195,2)/(8/3))/2</f>
        <v>0</v>
      </c>
      <c r="T195" s="18">
        <f>IF(O195=1,1,0)+IF(O195=2,0.75,0)</f>
        <v>0</v>
      </c>
      <c r="U195" s="19">
        <f>(SUMIF(F195:O195,1)+SUMIF(F195:O195,2)/(8/3))/10</f>
        <v>0</v>
      </c>
    </row>
    <row r="196" spans="1:21" ht="14.25">
      <c r="A196" s="11"/>
      <c r="B196" s="11"/>
      <c r="C196" s="12"/>
      <c r="D196" s="13"/>
      <c r="E196" s="14"/>
      <c r="F196" s="20"/>
      <c r="G196" s="21"/>
      <c r="H196" s="22"/>
      <c r="I196" s="21"/>
      <c r="J196" s="21"/>
      <c r="K196" s="21"/>
      <c r="L196" s="21"/>
      <c r="M196" s="21"/>
      <c r="N196" s="21"/>
      <c r="O196" s="21"/>
      <c r="P196" s="16">
        <f>(SUMIF(F196:H196,1)+SUMIF(F196:H196,2)/(8/3))/3</f>
        <v>0</v>
      </c>
      <c r="Q196" s="16">
        <f>(SUMIF(I196:J196,1)+SUMIF(I196:J196,2)/(8/3))/2</f>
        <v>0</v>
      </c>
      <c r="R196" s="17">
        <f>(SUMIF(K196:L196,1)+SUMIF(K196:L196,2)/(8/3))/2</f>
        <v>0</v>
      </c>
      <c r="S196" s="17">
        <f>(SUMIF(M196:N196,1)+SUMIF(M196:N196,2)/(8/3))/2</f>
        <v>0</v>
      </c>
      <c r="T196" s="18">
        <f>IF(O196=1,1,0)+IF(O196=2,0.75,0)</f>
        <v>0</v>
      </c>
      <c r="U196" s="19">
        <f>(SUMIF(F196:O196,1)+SUMIF(F196:O196,2)/(8/3))/10</f>
        <v>0</v>
      </c>
    </row>
    <row r="197" spans="1:21" ht="14.25">
      <c r="A197" s="11"/>
      <c r="B197" s="11"/>
      <c r="C197" s="12"/>
      <c r="D197" s="13"/>
      <c r="E197" s="14"/>
      <c r="F197" s="20"/>
      <c r="G197" s="21"/>
      <c r="H197" s="22"/>
      <c r="I197" s="21"/>
      <c r="J197" s="21"/>
      <c r="K197" s="21"/>
      <c r="L197" s="21"/>
      <c r="M197" s="21"/>
      <c r="N197" s="21"/>
      <c r="O197" s="21"/>
      <c r="P197" s="16">
        <f>(SUMIF(F197:H197,1)+SUMIF(F197:H197,2)/(8/3))/3</f>
        <v>0</v>
      </c>
      <c r="Q197" s="16">
        <f>(SUMIF(I197:J197,1)+SUMIF(I197:J197,2)/(8/3))/2</f>
        <v>0</v>
      </c>
      <c r="R197" s="17">
        <f>(SUMIF(K197:L197,1)+SUMIF(K197:L197,2)/(8/3))/2</f>
        <v>0</v>
      </c>
      <c r="S197" s="17">
        <f>(SUMIF(M197:N197,1)+SUMIF(M197:N197,2)/(8/3))/2</f>
        <v>0</v>
      </c>
      <c r="T197" s="18">
        <f>IF(O197=1,1,0)+IF(O197=2,0.75,0)</f>
        <v>0</v>
      </c>
      <c r="U197" s="19">
        <f>(SUMIF(F197:O197,1)+SUMIF(F197:O197,2)/(8/3))/10</f>
        <v>0</v>
      </c>
    </row>
    <row r="198" spans="1:21" ht="14.25">
      <c r="A198" s="11"/>
      <c r="B198" s="11"/>
      <c r="C198" s="12"/>
      <c r="D198" s="13"/>
      <c r="E198" s="14"/>
      <c r="F198" s="20"/>
      <c r="G198" s="21"/>
      <c r="H198" s="22"/>
      <c r="I198" s="21"/>
      <c r="J198" s="21"/>
      <c r="K198" s="21"/>
      <c r="L198" s="21"/>
      <c r="M198" s="21"/>
      <c r="N198" s="21"/>
      <c r="O198" s="21"/>
      <c r="P198" s="16">
        <f>(SUMIF(F198:H198,1)+SUMIF(F198:H198,2)/(8/3))/3</f>
        <v>0</v>
      </c>
      <c r="Q198" s="16">
        <f>(SUMIF(I198:J198,1)+SUMIF(I198:J198,2)/(8/3))/2</f>
        <v>0</v>
      </c>
      <c r="R198" s="17">
        <f>(SUMIF(K198:L198,1)+SUMIF(K198:L198,2)/(8/3))/2</f>
        <v>0</v>
      </c>
      <c r="S198" s="17">
        <f>(SUMIF(M198:N198,1)+SUMIF(M198:N198,2)/(8/3))/2</f>
        <v>0</v>
      </c>
      <c r="T198" s="18">
        <f>IF(O198=1,1,0)+IF(O198=2,0.75,0)</f>
        <v>0</v>
      </c>
      <c r="U198" s="19">
        <f>(SUMIF(F198:O198,1)+SUMIF(F198:O198,2)/(8/3))/10</f>
        <v>0</v>
      </c>
    </row>
    <row r="199" spans="1:21" ht="14.25">
      <c r="A199" s="11"/>
      <c r="B199" s="11"/>
      <c r="C199" s="12"/>
      <c r="D199" s="13"/>
      <c r="E199" s="14"/>
      <c r="F199" s="20"/>
      <c r="G199" s="21"/>
      <c r="H199" s="22"/>
      <c r="I199" s="21"/>
      <c r="J199" s="21"/>
      <c r="K199" s="21"/>
      <c r="L199" s="21"/>
      <c r="M199" s="21"/>
      <c r="N199" s="21"/>
      <c r="O199" s="21"/>
      <c r="P199" s="16">
        <f>(SUMIF(F199:H199,1)+SUMIF(F199:H199,2)/(8/3))/3</f>
        <v>0</v>
      </c>
      <c r="Q199" s="16">
        <f>(SUMIF(I199:J199,1)+SUMIF(I199:J199,2)/(8/3))/2</f>
        <v>0</v>
      </c>
      <c r="R199" s="17">
        <f>(SUMIF(K199:L199,1)+SUMIF(K199:L199,2)/(8/3))/2</f>
        <v>0</v>
      </c>
      <c r="S199" s="17">
        <f>(SUMIF(M199:N199,1)+SUMIF(M199:N199,2)/(8/3))/2</f>
        <v>0</v>
      </c>
      <c r="T199" s="18">
        <f>IF(O199=1,1,0)+IF(O199=2,0.75,0)</f>
        <v>0</v>
      </c>
      <c r="U199" s="19">
        <f>(SUMIF(F199:O199,1)+SUMIF(F199:O199,2)/(8/3))/10</f>
        <v>0</v>
      </c>
    </row>
    <row r="200" spans="1:21" ht="14.25">
      <c r="A200" s="11"/>
      <c r="B200" s="11"/>
      <c r="C200" s="12"/>
      <c r="D200" s="13"/>
      <c r="E200" s="14"/>
      <c r="F200" s="20"/>
      <c r="G200" s="21"/>
      <c r="H200" s="22"/>
      <c r="I200" s="21"/>
      <c r="J200" s="21"/>
      <c r="K200" s="21"/>
      <c r="L200" s="21"/>
      <c r="M200" s="21"/>
      <c r="N200" s="21"/>
      <c r="O200" s="21"/>
      <c r="P200" s="16">
        <f>(SUMIF(F200:H200,1)+SUMIF(F200:H200,2)/(8/3))/3</f>
        <v>0</v>
      </c>
      <c r="Q200" s="16">
        <f>(SUMIF(I200:J200,1)+SUMIF(I200:J200,2)/(8/3))/2</f>
        <v>0</v>
      </c>
      <c r="R200" s="17">
        <f>(SUMIF(K200:L200,1)+SUMIF(K200:L200,2)/(8/3))/2</f>
        <v>0</v>
      </c>
      <c r="S200" s="17">
        <f>(SUMIF(M200:N200,1)+SUMIF(M200:N200,2)/(8/3))/2</f>
        <v>0</v>
      </c>
      <c r="T200" s="18">
        <f>IF(O200=1,1,0)+IF(O200=2,0.75,0)</f>
        <v>0</v>
      </c>
      <c r="U200" s="19">
        <f>(SUMIF(F200:O200,1)+SUMIF(F200:O200,2)/(8/3))/10</f>
        <v>0</v>
      </c>
    </row>
    <row r="201" spans="1:21" ht="14.25">
      <c r="A201" s="11"/>
      <c r="B201" s="11"/>
      <c r="C201" s="12"/>
      <c r="D201" s="13"/>
      <c r="E201" s="14"/>
      <c r="F201" s="20"/>
      <c r="G201" s="21"/>
      <c r="H201" s="22"/>
      <c r="I201" s="21"/>
      <c r="J201" s="21"/>
      <c r="K201" s="21"/>
      <c r="L201" s="21"/>
      <c r="M201" s="21"/>
      <c r="N201" s="21"/>
      <c r="O201" s="21"/>
      <c r="P201" s="16">
        <f>(SUMIF(F201:H201,1)+SUMIF(F201:H201,2)/(8/3))/3</f>
        <v>0</v>
      </c>
      <c r="Q201" s="16">
        <f>(SUMIF(I201:J201,1)+SUMIF(I201:J201,2)/(8/3))/2</f>
        <v>0</v>
      </c>
      <c r="R201" s="17">
        <f>(SUMIF(K201:L201,1)+SUMIF(K201:L201,2)/(8/3))/2</f>
        <v>0</v>
      </c>
      <c r="S201" s="17">
        <f>(SUMIF(M201:N201,1)+SUMIF(M201:N201,2)/(8/3))/2</f>
        <v>0</v>
      </c>
      <c r="T201" s="18">
        <f>IF(O201=1,1,0)+IF(O201=2,0.75,0)</f>
        <v>0</v>
      </c>
      <c r="U201" s="19">
        <f>(SUMIF(F201:O201,1)+SUMIF(F201:O201,2)/(8/3))/10</f>
        <v>0</v>
      </c>
    </row>
    <row r="202" spans="1:21" ht="14.25">
      <c r="A202" s="11"/>
      <c r="B202" s="11"/>
      <c r="C202" s="12"/>
      <c r="D202" s="13"/>
      <c r="E202" s="14"/>
      <c r="F202" s="20"/>
      <c r="G202" s="21"/>
      <c r="H202" s="22"/>
      <c r="I202" s="21"/>
      <c r="J202" s="21"/>
      <c r="K202" s="21"/>
      <c r="L202" s="21"/>
      <c r="M202" s="21"/>
      <c r="N202" s="21"/>
      <c r="O202" s="21"/>
      <c r="P202" s="16">
        <f>(SUMIF(F202:H202,1)+SUMIF(F202:H202,2)/(8/3))/3</f>
        <v>0</v>
      </c>
      <c r="Q202" s="16">
        <f>(SUMIF(I202:J202,1)+SUMIF(I202:J202,2)/(8/3))/2</f>
        <v>0</v>
      </c>
      <c r="R202" s="17">
        <f>(SUMIF(K202:L202,1)+SUMIF(K202:L202,2)/(8/3))/2</f>
        <v>0</v>
      </c>
      <c r="S202" s="17">
        <f>(SUMIF(M202:N202,1)+SUMIF(M202:N202,2)/(8/3))/2</f>
        <v>0</v>
      </c>
      <c r="T202" s="18">
        <f>IF(O202=1,1,0)+IF(O202=2,0.75,0)</f>
        <v>0</v>
      </c>
      <c r="U202" s="19">
        <f>(SUMIF(F202:O202,1)+SUMIF(F202:O202,2)/(8/3))/10</f>
        <v>0</v>
      </c>
    </row>
    <row r="203" spans="1:21" ht="14.25">
      <c r="A203" s="11"/>
      <c r="B203" s="11"/>
      <c r="C203" s="12"/>
      <c r="D203" s="13"/>
      <c r="E203" s="14"/>
      <c r="F203" s="20"/>
      <c r="G203" s="21"/>
      <c r="H203" s="22"/>
      <c r="I203" s="21"/>
      <c r="J203" s="21"/>
      <c r="K203" s="21"/>
      <c r="L203" s="21"/>
      <c r="M203" s="21"/>
      <c r="N203" s="21"/>
      <c r="O203" s="21"/>
      <c r="P203" s="16">
        <f>(SUMIF(F203:H203,1)+SUMIF(F203:H203,2)/(8/3))/3</f>
        <v>0</v>
      </c>
      <c r="Q203" s="16">
        <f>(SUMIF(I203:J203,1)+SUMIF(I203:J203,2)/(8/3))/2</f>
        <v>0</v>
      </c>
      <c r="R203" s="17">
        <f>(SUMIF(K203:L203,1)+SUMIF(K203:L203,2)/(8/3))/2</f>
        <v>0</v>
      </c>
      <c r="S203" s="17">
        <f>(SUMIF(M203:N203,1)+SUMIF(M203:N203,2)/(8/3))/2</f>
        <v>0</v>
      </c>
      <c r="T203" s="18">
        <f>IF(O203=1,1,0)+IF(O203=2,0.75,0)</f>
        <v>0</v>
      </c>
      <c r="U203" s="19">
        <f>(SUMIF(F203:O203,1)+SUMIF(F203:O203,2)/(8/3))/10</f>
        <v>0</v>
      </c>
    </row>
    <row r="204" spans="1:21" ht="14.25">
      <c r="A204" s="11"/>
      <c r="B204" s="11"/>
      <c r="C204" s="12"/>
      <c r="D204" s="13"/>
      <c r="E204" s="14"/>
      <c r="F204" s="20"/>
      <c r="G204" s="21"/>
      <c r="H204" s="22"/>
      <c r="I204" s="21"/>
      <c r="J204" s="21"/>
      <c r="K204" s="21"/>
      <c r="L204" s="21"/>
      <c r="M204" s="21"/>
      <c r="N204" s="21"/>
      <c r="O204" s="21"/>
      <c r="P204" s="16">
        <f>(SUMIF(F204:H204,1)+SUMIF(F204:H204,2)/(8/3))/3</f>
        <v>0</v>
      </c>
      <c r="Q204" s="16">
        <f>(SUMIF(I204:J204,1)+SUMIF(I204:J204,2)/(8/3))/2</f>
        <v>0</v>
      </c>
      <c r="R204" s="17">
        <f>(SUMIF(K204:L204,1)+SUMIF(K204:L204,2)/(8/3))/2</f>
        <v>0</v>
      </c>
      <c r="S204" s="17">
        <f>(SUMIF(M204:N204,1)+SUMIF(M204:N204,2)/(8/3))/2</f>
        <v>0</v>
      </c>
      <c r="T204" s="18">
        <f>IF(O204=1,1,0)+IF(O204=2,0.75,0)</f>
        <v>0</v>
      </c>
      <c r="U204" s="19">
        <f>(SUMIF(F204:O204,1)+SUMIF(F204:O204,2)/(8/3))/10</f>
        <v>0</v>
      </c>
    </row>
    <row r="205" spans="1:21" ht="14.25">
      <c r="A205" s="11"/>
      <c r="B205" s="11"/>
      <c r="C205" s="12"/>
      <c r="D205" s="13"/>
      <c r="E205" s="14"/>
      <c r="F205" s="20"/>
      <c r="G205" s="21"/>
      <c r="H205" s="22"/>
      <c r="I205" s="21"/>
      <c r="J205" s="21"/>
      <c r="K205" s="21"/>
      <c r="L205" s="21"/>
      <c r="M205" s="21"/>
      <c r="N205" s="21"/>
      <c r="O205" s="21"/>
      <c r="P205" s="16">
        <f>(SUMIF(F205:H205,1)+SUMIF(F205:H205,2)/(8/3))/3</f>
        <v>0</v>
      </c>
      <c r="Q205" s="16">
        <f>(SUMIF(I205:J205,1)+SUMIF(I205:J205,2)/(8/3))/2</f>
        <v>0</v>
      </c>
      <c r="R205" s="17">
        <f>(SUMIF(K205:L205,1)+SUMIF(K205:L205,2)/(8/3))/2</f>
        <v>0</v>
      </c>
      <c r="S205" s="17">
        <f>(SUMIF(M205:N205,1)+SUMIF(M205:N205,2)/(8/3))/2</f>
        <v>0</v>
      </c>
      <c r="T205" s="18">
        <f>IF(O205=1,1,0)+IF(O205=2,0.75,0)</f>
        <v>0</v>
      </c>
      <c r="U205" s="19">
        <f>(SUMIF(F205:O205,1)+SUMIF(F205:O205,2)/(8/3))/10</f>
        <v>0</v>
      </c>
    </row>
    <row r="206" spans="1:21" ht="14.25">
      <c r="A206" s="11"/>
      <c r="B206" s="11"/>
      <c r="C206" s="12"/>
      <c r="D206" s="13"/>
      <c r="E206" s="14"/>
      <c r="F206" s="20"/>
      <c r="G206" s="21"/>
      <c r="H206" s="22"/>
      <c r="I206" s="21"/>
      <c r="J206" s="21"/>
      <c r="K206" s="21"/>
      <c r="L206" s="21"/>
      <c r="M206" s="21"/>
      <c r="N206" s="21"/>
      <c r="O206" s="21"/>
      <c r="P206" s="16">
        <f>(SUMIF(F206:H206,1)+SUMIF(F206:H206,2)/(8/3))/3</f>
        <v>0</v>
      </c>
      <c r="Q206" s="16">
        <f>(SUMIF(I206:J206,1)+SUMIF(I206:J206,2)/(8/3))/2</f>
        <v>0</v>
      </c>
      <c r="R206" s="17">
        <f>(SUMIF(K206:L206,1)+SUMIF(K206:L206,2)/(8/3))/2</f>
        <v>0</v>
      </c>
      <c r="S206" s="17">
        <f>(SUMIF(M206:N206,1)+SUMIF(M206:N206,2)/(8/3))/2</f>
        <v>0</v>
      </c>
      <c r="T206" s="18">
        <f>IF(O206=1,1,0)+IF(O206=2,0.75,0)</f>
        <v>0</v>
      </c>
      <c r="U206" s="19">
        <f>(SUMIF(F206:O206,1)+SUMIF(F206:O206,2)/(8/3))/10</f>
        <v>0</v>
      </c>
    </row>
    <row r="207" spans="1:21" ht="14.25">
      <c r="A207" s="11"/>
      <c r="B207" s="11"/>
      <c r="C207" s="12"/>
      <c r="D207" s="13"/>
      <c r="E207" s="14"/>
      <c r="F207" s="20"/>
      <c r="G207" s="21"/>
      <c r="H207" s="22"/>
      <c r="I207" s="21"/>
      <c r="J207" s="21"/>
      <c r="K207" s="21"/>
      <c r="L207" s="21"/>
      <c r="M207" s="21"/>
      <c r="N207" s="21"/>
      <c r="O207" s="21"/>
      <c r="P207" s="16">
        <f>(SUMIF(F207:H207,1)+SUMIF(F207:H207,2)/(8/3))/3</f>
        <v>0</v>
      </c>
      <c r="Q207" s="16">
        <f>(SUMIF(I207:J207,1)+SUMIF(I207:J207,2)/(8/3))/2</f>
        <v>0</v>
      </c>
      <c r="R207" s="17">
        <f>(SUMIF(K207:L207,1)+SUMIF(K207:L207,2)/(8/3))/2</f>
        <v>0</v>
      </c>
      <c r="S207" s="17">
        <f>(SUMIF(M207:N207,1)+SUMIF(M207:N207,2)/(8/3))/2</f>
        <v>0</v>
      </c>
      <c r="T207" s="18">
        <f>IF(O207=1,1,0)+IF(O207=2,0.75,0)</f>
        <v>0</v>
      </c>
      <c r="U207" s="19">
        <f>(SUMIF(F207:O207,1)+SUMIF(F207:O207,2)/(8/3))/10</f>
        <v>0</v>
      </c>
    </row>
    <row r="208" spans="1:21" ht="14.25">
      <c r="A208" s="11"/>
      <c r="B208" s="11"/>
      <c r="C208" s="12"/>
      <c r="D208" s="13"/>
      <c r="E208" s="14"/>
      <c r="F208" s="20"/>
      <c r="G208" s="21"/>
      <c r="H208" s="22"/>
      <c r="I208" s="21"/>
      <c r="J208" s="21"/>
      <c r="K208" s="21"/>
      <c r="L208" s="21"/>
      <c r="M208" s="21"/>
      <c r="N208" s="21"/>
      <c r="O208" s="21"/>
      <c r="P208" s="16">
        <f>(SUMIF(F208:H208,1)+SUMIF(F208:H208,2)/(8/3))/3</f>
        <v>0</v>
      </c>
      <c r="Q208" s="16">
        <f>(SUMIF(I208:J208,1)+SUMIF(I208:J208,2)/(8/3))/2</f>
        <v>0</v>
      </c>
      <c r="R208" s="17">
        <f>(SUMIF(K208:L208,1)+SUMIF(K208:L208,2)/(8/3))/2</f>
        <v>0</v>
      </c>
      <c r="S208" s="17">
        <f>(SUMIF(M208:N208,1)+SUMIF(M208:N208,2)/(8/3))/2</f>
        <v>0</v>
      </c>
      <c r="T208" s="18">
        <f>IF(O208=1,1,0)+IF(O208=2,0.75,0)</f>
        <v>0</v>
      </c>
      <c r="U208" s="19">
        <f>(SUMIF(F208:O208,1)+SUMIF(F208:O208,2)/(8/3))/10</f>
        <v>0</v>
      </c>
    </row>
    <row r="209" spans="1:21" ht="14.25">
      <c r="A209" s="11"/>
      <c r="B209" s="11"/>
      <c r="C209" s="12"/>
      <c r="D209" s="13"/>
      <c r="E209" s="14"/>
      <c r="F209" s="20"/>
      <c r="G209" s="21"/>
      <c r="H209" s="22"/>
      <c r="I209" s="21"/>
      <c r="J209" s="21"/>
      <c r="K209" s="21"/>
      <c r="L209" s="21"/>
      <c r="M209" s="21"/>
      <c r="N209" s="21"/>
      <c r="O209" s="21"/>
      <c r="P209" s="16">
        <f>(SUMIF(F209:H209,1)+SUMIF(F209:H209,2)/(8/3))/3</f>
        <v>0</v>
      </c>
      <c r="Q209" s="16">
        <f>(SUMIF(I209:J209,1)+SUMIF(I209:J209,2)/(8/3))/2</f>
        <v>0</v>
      </c>
      <c r="R209" s="17">
        <f>(SUMIF(K209:L209,1)+SUMIF(K209:L209,2)/(8/3))/2</f>
        <v>0</v>
      </c>
      <c r="S209" s="17">
        <f>(SUMIF(M209:N209,1)+SUMIF(M209:N209,2)/(8/3))/2</f>
        <v>0</v>
      </c>
      <c r="T209" s="18">
        <f>IF(O209=1,1,0)+IF(O209=2,0.75,0)</f>
        <v>0</v>
      </c>
      <c r="U209" s="19">
        <f>(SUMIF(F209:O209,1)+SUMIF(F209:O209,2)/(8/3))/10</f>
        <v>0</v>
      </c>
    </row>
    <row r="210" spans="1:21" ht="14.25">
      <c r="A210" s="11"/>
      <c r="B210" s="11"/>
      <c r="C210" s="12"/>
      <c r="D210" s="13"/>
      <c r="E210" s="14"/>
      <c r="F210" s="20"/>
      <c r="G210" s="21"/>
      <c r="H210" s="22"/>
      <c r="I210" s="21"/>
      <c r="J210" s="21"/>
      <c r="K210" s="21"/>
      <c r="L210" s="21"/>
      <c r="M210" s="21"/>
      <c r="N210" s="21"/>
      <c r="O210" s="21"/>
      <c r="P210" s="16">
        <f>(SUMIF(F210:H210,1)+SUMIF(F210:H210,2)/(8/3))/3</f>
        <v>0</v>
      </c>
      <c r="Q210" s="16">
        <f>(SUMIF(I210:J210,1)+SUMIF(I210:J210,2)/(8/3))/2</f>
        <v>0</v>
      </c>
      <c r="R210" s="17">
        <f>(SUMIF(K210:L210,1)+SUMIF(K210:L210,2)/(8/3))/2</f>
        <v>0</v>
      </c>
      <c r="S210" s="17">
        <f>(SUMIF(M210:N210,1)+SUMIF(M210:N210,2)/(8/3))/2</f>
        <v>0</v>
      </c>
      <c r="T210" s="18">
        <f>IF(O210=1,1,0)+IF(O210=2,0.75,0)</f>
        <v>0</v>
      </c>
      <c r="U210" s="19">
        <f>(SUMIF(F210:O210,1)+SUMIF(F210:O210,2)/(8/3))/10</f>
        <v>0</v>
      </c>
    </row>
    <row r="211" spans="1:21" ht="14.25">
      <c r="A211" s="11"/>
      <c r="B211" s="11"/>
      <c r="C211" s="12"/>
      <c r="D211" s="13"/>
      <c r="E211" s="14"/>
      <c r="F211" s="20"/>
      <c r="G211" s="21"/>
      <c r="H211" s="22"/>
      <c r="I211" s="21"/>
      <c r="J211" s="21"/>
      <c r="K211" s="21"/>
      <c r="L211" s="21"/>
      <c r="M211" s="21"/>
      <c r="N211" s="21"/>
      <c r="O211" s="21"/>
      <c r="P211" s="16">
        <f>(SUMIF(F211:H211,1)+SUMIF(F211:H211,2)/(8/3))/3</f>
        <v>0</v>
      </c>
      <c r="Q211" s="16">
        <f>(SUMIF(I211:J211,1)+SUMIF(I211:J211,2)/(8/3))/2</f>
        <v>0</v>
      </c>
      <c r="R211" s="17">
        <f>(SUMIF(K211:L211,1)+SUMIF(K211:L211,2)/(8/3))/2</f>
        <v>0</v>
      </c>
      <c r="S211" s="17">
        <f>(SUMIF(M211:N211,1)+SUMIF(M211:N211,2)/(8/3))/2</f>
        <v>0</v>
      </c>
      <c r="T211" s="18">
        <f>IF(O211=1,1,0)+IF(O211=2,0.75,0)</f>
        <v>0</v>
      </c>
      <c r="U211" s="19">
        <f>(SUMIF(F211:O211,1)+SUMIF(F211:O211,2)/(8/3))/10</f>
        <v>0</v>
      </c>
    </row>
    <row r="212" spans="1:21" ht="14.25">
      <c r="A212" s="11"/>
      <c r="B212" s="11"/>
      <c r="C212" s="12"/>
      <c r="D212" s="13"/>
      <c r="E212" s="14"/>
      <c r="F212" s="20"/>
      <c r="G212" s="21"/>
      <c r="H212" s="22"/>
      <c r="I212" s="21"/>
      <c r="J212" s="21"/>
      <c r="K212" s="21"/>
      <c r="L212" s="21"/>
      <c r="M212" s="21"/>
      <c r="N212" s="21"/>
      <c r="O212" s="21"/>
      <c r="P212" s="16">
        <f>(SUMIF(F212:H212,1)+SUMIF(F212:H212,2)/(8/3))/3</f>
        <v>0</v>
      </c>
      <c r="Q212" s="16">
        <f>(SUMIF(I212:J212,1)+SUMIF(I212:J212,2)/(8/3))/2</f>
        <v>0</v>
      </c>
      <c r="R212" s="17">
        <f>(SUMIF(K212:L212,1)+SUMIF(K212:L212,2)/(8/3))/2</f>
        <v>0</v>
      </c>
      <c r="S212" s="17">
        <f>(SUMIF(M212:N212,1)+SUMIF(M212:N212,2)/(8/3))/2</f>
        <v>0</v>
      </c>
      <c r="T212" s="18">
        <f>IF(O212=1,1,0)+IF(O212=2,0.75,0)</f>
        <v>0</v>
      </c>
      <c r="U212" s="19">
        <f>(SUMIF(F212:O212,1)+SUMIF(F212:O212,2)/(8/3))/10</f>
        <v>0</v>
      </c>
    </row>
    <row r="213" spans="1:21" ht="14.25">
      <c r="A213" s="11"/>
      <c r="B213" s="11"/>
      <c r="C213" s="12"/>
      <c r="D213" s="13"/>
      <c r="E213" s="14"/>
      <c r="F213" s="20"/>
      <c r="G213" s="21"/>
      <c r="H213" s="22"/>
      <c r="I213" s="21"/>
      <c r="J213" s="21"/>
      <c r="K213" s="21"/>
      <c r="L213" s="21"/>
      <c r="M213" s="21"/>
      <c r="N213" s="21"/>
      <c r="O213" s="21"/>
      <c r="P213" s="16">
        <f>(SUMIF(F213:H213,1)+SUMIF(F213:H213,2)/(8/3))/3</f>
        <v>0</v>
      </c>
      <c r="Q213" s="16">
        <f>(SUMIF(I213:J213,1)+SUMIF(I213:J213,2)/(8/3))/2</f>
        <v>0</v>
      </c>
      <c r="R213" s="17">
        <f>(SUMIF(K213:L213,1)+SUMIF(K213:L213,2)/(8/3))/2</f>
        <v>0</v>
      </c>
      <c r="S213" s="17">
        <f>(SUMIF(M213:N213,1)+SUMIF(M213:N213,2)/(8/3))/2</f>
        <v>0</v>
      </c>
      <c r="T213" s="18">
        <f>IF(O213=1,1,0)+IF(O213=2,0.75,0)</f>
        <v>0</v>
      </c>
      <c r="U213" s="19">
        <f>(SUMIF(F213:O213,1)+SUMIF(F213:O213,2)/(8/3))/10</f>
        <v>0</v>
      </c>
    </row>
    <row r="214" spans="1:21" ht="14.25">
      <c r="A214" s="11"/>
      <c r="B214" s="11"/>
      <c r="C214" s="12"/>
      <c r="D214" s="13"/>
      <c r="E214" s="14"/>
      <c r="F214" s="20"/>
      <c r="G214" s="21"/>
      <c r="H214" s="22"/>
      <c r="I214" s="21"/>
      <c r="J214" s="21"/>
      <c r="K214" s="21"/>
      <c r="L214" s="21"/>
      <c r="M214" s="21"/>
      <c r="N214" s="21"/>
      <c r="O214" s="21"/>
      <c r="P214" s="16">
        <f>(SUMIF(F214:H214,1)+SUMIF(F214:H214,2)/(8/3))/3</f>
        <v>0</v>
      </c>
      <c r="Q214" s="16">
        <f>(SUMIF(I214:J214,1)+SUMIF(I214:J214,2)/(8/3))/2</f>
        <v>0</v>
      </c>
      <c r="R214" s="17">
        <f>(SUMIF(K214:L214,1)+SUMIF(K214:L214,2)/(8/3))/2</f>
        <v>0</v>
      </c>
      <c r="S214" s="17">
        <f>(SUMIF(M214:N214,1)+SUMIF(M214:N214,2)/(8/3))/2</f>
        <v>0</v>
      </c>
      <c r="T214" s="18">
        <f>IF(O214=1,1,0)+IF(O214=2,0.75,0)</f>
        <v>0</v>
      </c>
      <c r="U214" s="19">
        <f>(SUMIF(F214:O214,1)+SUMIF(F214:O214,2)/(8/3))/10</f>
        <v>0</v>
      </c>
    </row>
    <row r="215" spans="1:21" ht="14.25">
      <c r="A215" s="11"/>
      <c r="B215" s="11"/>
      <c r="C215" s="12"/>
      <c r="D215" s="13"/>
      <c r="E215" s="14"/>
      <c r="F215" s="20"/>
      <c r="G215" s="21"/>
      <c r="H215" s="22"/>
      <c r="I215" s="21"/>
      <c r="J215" s="21"/>
      <c r="K215" s="21"/>
      <c r="L215" s="21"/>
      <c r="M215" s="21"/>
      <c r="N215" s="21"/>
      <c r="O215" s="21"/>
      <c r="P215" s="16">
        <f>(SUMIF(F215:H215,1)+SUMIF(F215:H215,2)/(8/3))/3</f>
        <v>0</v>
      </c>
      <c r="Q215" s="16">
        <f>(SUMIF(I215:J215,1)+SUMIF(I215:J215,2)/(8/3))/2</f>
        <v>0</v>
      </c>
      <c r="R215" s="17">
        <f>(SUMIF(K215:L215,1)+SUMIF(K215:L215,2)/(8/3))/2</f>
        <v>0</v>
      </c>
      <c r="S215" s="17">
        <f>(SUMIF(M215:N215,1)+SUMIF(M215:N215,2)/(8/3))/2</f>
        <v>0</v>
      </c>
      <c r="T215" s="18">
        <f>IF(O215=1,1,0)+IF(O215=2,0.75,0)</f>
        <v>0</v>
      </c>
      <c r="U215" s="19">
        <f>(SUMIF(F215:O215,1)+SUMIF(F215:O215,2)/(8/3))/10</f>
        <v>0</v>
      </c>
    </row>
    <row r="216" spans="1:21" ht="14.25">
      <c r="A216" s="11"/>
      <c r="B216" s="11"/>
      <c r="C216" s="12"/>
      <c r="D216" s="13"/>
      <c r="E216" s="14"/>
      <c r="F216" s="20"/>
      <c r="G216" s="21"/>
      <c r="H216" s="22"/>
      <c r="I216" s="21"/>
      <c r="J216" s="21"/>
      <c r="K216" s="21"/>
      <c r="L216" s="21"/>
      <c r="M216" s="21"/>
      <c r="N216" s="21"/>
      <c r="O216" s="21"/>
      <c r="P216" s="16">
        <f>(SUMIF(F216:H216,1)+SUMIF(F216:H216,2)/(8/3))/3</f>
        <v>0</v>
      </c>
      <c r="Q216" s="16">
        <f>(SUMIF(I216:J216,1)+SUMIF(I216:J216,2)/(8/3))/2</f>
        <v>0</v>
      </c>
      <c r="R216" s="17">
        <f>(SUMIF(K216:L216,1)+SUMIF(K216:L216,2)/(8/3))/2</f>
        <v>0</v>
      </c>
      <c r="S216" s="17">
        <f>(SUMIF(M216:N216,1)+SUMIF(M216:N216,2)/(8/3))/2</f>
        <v>0</v>
      </c>
      <c r="T216" s="18">
        <f>IF(O216=1,1,0)+IF(O216=2,0.75,0)</f>
        <v>0</v>
      </c>
      <c r="U216" s="19">
        <f>(SUMIF(F216:O216,1)+SUMIF(F216:O216,2)/(8/3))/10</f>
        <v>0</v>
      </c>
    </row>
    <row r="217" spans="1:21" ht="14.25">
      <c r="A217" s="11"/>
      <c r="B217" s="11"/>
      <c r="C217" s="12"/>
      <c r="D217" s="13"/>
      <c r="E217" s="14"/>
      <c r="F217" s="20"/>
      <c r="G217" s="21"/>
      <c r="H217" s="22"/>
      <c r="I217" s="21"/>
      <c r="J217" s="21"/>
      <c r="K217" s="21"/>
      <c r="L217" s="21"/>
      <c r="M217" s="21"/>
      <c r="N217" s="21"/>
      <c r="O217" s="21"/>
      <c r="P217" s="16">
        <f>(SUMIF(F217:H217,1)+SUMIF(F217:H217,2)/(8/3))/3</f>
        <v>0</v>
      </c>
      <c r="Q217" s="16">
        <f>(SUMIF(I217:J217,1)+SUMIF(I217:J217,2)/(8/3))/2</f>
        <v>0</v>
      </c>
      <c r="R217" s="17">
        <f>(SUMIF(K217:L217,1)+SUMIF(K217:L217,2)/(8/3))/2</f>
        <v>0</v>
      </c>
      <c r="S217" s="17">
        <f>(SUMIF(M217:N217,1)+SUMIF(M217:N217,2)/(8/3))/2</f>
        <v>0</v>
      </c>
      <c r="T217" s="18">
        <f>IF(O217=1,1,0)+IF(O217=2,0.75,0)</f>
        <v>0</v>
      </c>
      <c r="U217" s="19">
        <f>(SUMIF(F217:O217,1)+SUMIF(F217:O217,2)/(8/3))/10</f>
        <v>0</v>
      </c>
    </row>
    <row r="218" spans="1:21" ht="14.25">
      <c r="A218" s="11"/>
      <c r="B218" s="11"/>
      <c r="C218" s="12"/>
      <c r="D218" s="13"/>
      <c r="E218" s="14"/>
      <c r="F218" s="20"/>
      <c r="G218" s="21"/>
      <c r="H218" s="22"/>
      <c r="I218" s="21"/>
      <c r="J218" s="21"/>
      <c r="K218" s="21"/>
      <c r="L218" s="21"/>
      <c r="M218" s="21"/>
      <c r="N218" s="21"/>
      <c r="O218" s="21"/>
      <c r="P218" s="16">
        <f>(SUMIF(F218:H218,1)+SUMIF(F218:H218,2)/(8/3))/3</f>
        <v>0</v>
      </c>
      <c r="Q218" s="16">
        <f>(SUMIF(I218:J218,1)+SUMIF(I218:J218,2)/(8/3))/2</f>
        <v>0</v>
      </c>
      <c r="R218" s="17">
        <f>(SUMIF(K218:L218,1)+SUMIF(K218:L218,2)/(8/3))/2</f>
        <v>0</v>
      </c>
      <c r="S218" s="17">
        <f>(SUMIF(M218:N218,1)+SUMIF(M218:N218,2)/(8/3))/2</f>
        <v>0</v>
      </c>
      <c r="T218" s="18">
        <f>IF(O218=1,1,0)+IF(O218=2,0.75,0)</f>
        <v>0</v>
      </c>
      <c r="U218" s="19">
        <f>(SUMIF(F218:O218,1)+SUMIF(F218:O218,2)/(8/3))/10</f>
        <v>0</v>
      </c>
    </row>
    <row r="219" spans="1:21" ht="14.25">
      <c r="A219" s="11"/>
      <c r="B219" s="11"/>
      <c r="C219" s="12"/>
      <c r="D219" s="24"/>
      <c r="E219" s="14"/>
      <c r="F219" s="20"/>
      <c r="G219" s="21"/>
      <c r="H219" s="22"/>
      <c r="I219" s="21"/>
      <c r="J219" s="21"/>
      <c r="K219" s="21"/>
      <c r="L219" s="21"/>
      <c r="M219" s="21"/>
      <c r="N219" s="21"/>
      <c r="O219" s="21"/>
      <c r="P219" s="16">
        <f>(SUMIF(F219:H219,1)+SUMIF(F219:H219,2)/(8/3))/3</f>
        <v>0</v>
      </c>
      <c r="Q219" s="16">
        <f>(SUMIF(I219:J219,1)+SUMIF(I219:J219,2)/(8/3))/2</f>
        <v>0</v>
      </c>
      <c r="R219" s="17">
        <f>(SUMIF(K219:L219,1)+SUMIF(K219:L219,2)/(8/3))/2</f>
        <v>0</v>
      </c>
      <c r="S219" s="17">
        <f>(SUMIF(M219:N219,1)+SUMIF(M219:N219,2)/(8/3))/2</f>
        <v>0</v>
      </c>
      <c r="T219" s="18">
        <f>IF(O219=1,1,0)+IF(O219=2,0.75,0)</f>
        <v>0</v>
      </c>
      <c r="U219" s="19">
        <f>(SUMIF(F219:O219,1)+SUMIF(F219:O219,2)/(8/3))/10</f>
        <v>0</v>
      </c>
    </row>
    <row r="220" spans="1:21" ht="14.25">
      <c r="A220" s="11"/>
      <c r="B220" s="11"/>
      <c r="C220" s="12"/>
      <c r="D220" s="24"/>
      <c r="E220" s="14"/>
      <c r="F220" s="20"/>
      <c r="G220" s="21"/>
      <c r="H220" s="22"/>
      <c r="I220" s="21"/>
      <c r="J220" s="21"/>
      <c r="K220" s="21"/>
      <c r="L220" s="21"/>
      <c r="M220" s="21"/>
      <c r="N220" s="21"/>
      <c r="O220" s="21"/>
      <c r="P220" s="16">
        <f>(SUMIF(F220:H220,1)+SUMIF(F220:H220,2)/(8/3))/3</f>
        <v>0</v>
      </c>
      <c r="Q220" s="16">
        <f>(SUMIF(I220:J220,1)+SUMIF(I220:J220,2)/(8/3))/2</f>
        <v>0</v>
      </c>
      <c r="R220" s="17">
        <f>(SUMIF(K220:L220,1)+SUMIF(K220:L220,2)/(8/3))/2</f>
        <v>0</v>
      </c>
      <c r="S220" s="17">
        <f>(SUMIF(M220:N220,1)+SUMIF(M220:N220,2)/(8/3))/2</f>
        <v>0</v>
      </c>
      <c r="T220" s="18">
        <f>IF(O220=1,1,0)+IF(O220=2,0.75,0)</f>
        <v>0</v>
      </c>
      <c r="U220" s="19">
        <f>(SUMIF(F220:O220,1)+SUMIF(F220:O220,2)/(8/3))/10</f>
        <v>0</v>
      </c>
    </row>
    <row r="221" spans="1:21" ht="14.25">
      <c r="A221" s="11"/>
      <c r="B221" s="11"/>
      <c r="C221" s="12"/>
      <c r="D221" s="24"/>
      <c r="E221" s="14"/>
      <c r="F221" s="20"/>
      <c r="G221" s="21"/>
      <c r="H221" s="22"/>
      <c r="I221" s="21"/>
      <c r="J221" s="21"/>
      <c r="K221" s="21"/>
      <c r="L221" s="21"/>
      <c r="M221" s="21"/>
      <c r="N221" s="21"/>
      <c r="O221" s="21"/>
      <c r="P221" s="16">
        <f>(SUMIF(F221:H221,1)+SUMIF(F221:H221,2)/(8/3))/3</f>
        <v>0</v>
      </c>
      <c r="Q221" s="16">
        <f>(SUMIF(I221:J221,1)+SUMIF(I221:J221,2)/(8/3))/2</f>
        <v>0</v>
      </c>
      <c r="R221" s="17">
        <f>(SUMIF(K221:L221,1)+SUMIF(K221:L221,2)/(8/3))/2</f>
        <v>0</v>
      </c>
      <c r="S221" s="17">
        <f>(SUMIF(M221:N221,1)+SUMIF(M221:N221,2)/(8/3))/2</f>
        <v>0</v>
      </c>
      <c r="T221" s="18">
        <f>IF(O221=1,1,0)+IF(O221=2,0.75,0)</f>
        <v>0</v>
      </c>
      <c r="U221" s="19">
        <f>(SUMIF(F221:O221,1)+SUMIF(F221:O221,2)/(8/3))/10</f>
        <v>0</v>
      </c>
    </row>
    <row r="222" spans="1:21" ht="14.25">
      <c r="A222" s="11"/>
      <c r="B222" s="11"/>
      <c r="C222" s="12"/>
      <c r="D222" s="24"/>
      <c r="E222" s="14"/>
      <c r="F222" s="20"/>
      <c r="G222" s="21"/>
      <c r="H222" s="22"/>
      <c r="I222" s="21"/>
      <c r="J222" s="21"/>
      <c r="K222" s="21"/>
      <c r="L222" s="21"/>
      <c r="M222" s="21"/>
      <c r="N222" s="21"/>
      <c r="O222" s="21"/>
      <c r="P222" s="16">
        <f>(SUMIF(F222:H222,1)+SUMIF(F222:H222,2)/(8/3))/3</f>
        <v>0</v>
      </c>
      <c r="Q222" s="16">
        <f>(SUMIF(I222:J222,1)+SUMIF(I222:J222,2)/(8/3))/2</f>
        <v>0</v>
      </c>
      <c r="R222" s="17">
        <f>(SUMIF(K222:L222,1)+SUMIF(K222:L222,2)/(8/3))/2</f>
        <v>0</v>
      </c>
      <c r="S222" s="17">
        <f>(SUMIF(M222:N222,1)+SUMIF(M222:N222,2)/(8/3))/2</f>
        <v>0</v>
      </c>
      <c r="T222" s="18">
        <f>IF(O222=1,1,0)+IF(O222=2,0.75,0)</f>
        <v>0</v>
      </c>
      <c r="U222" s="19">
        <f>(SUMIF(F222:O222,1)+SUMIF(F222:O222,2)/(8/3))/10</f>
        <v>0</v>
      </c>
    </row>
    <row r="223" spans="1:21" ht="14.25">
      <c r="A223" s="11"/>
      <c r="B223" s="11"/>
      <c r="C223" s="12"/>
      <c r="D223" s="24"/>
      <c r="E223" s="14"/>
      <c r="F223" s="20"/>
      <c r="G223" s="21"/>
      <c r="H223" s="22"/>
      <c r="I223" s="21"/>
      <c r="J223" s="21"/>
      <c r="K223" s="21"/>
      <c r="L223" s="21"/>
      <c r="M223" s="21"/>
      <c r="N223" s="21"/>
      <c r="O223" s="21"/>
      <c r="P223" s="16">
        <f>(SUMIF(F223:H223,1)+SUMIF(F223:H223,2)/(8/3))/3</f>
        <v>0</v>
      </c>
      <c r="Q223" s="16">
        <f>(SUMIF(I223:J223,1)+SUMIF(I223:J223,2)/(8/3))/2</f>
        <v>0</v>
      </c>
      <c r="R223" s="17">
        <f>(SUMIF(K223:L223,1)+SUMIF(K223:L223,2)/(8/3))/2</f>
        <v>0</v>
      </c>
      <c r="S223" s="17">
        <f>(SUMIF(M223:N223,1)+SUMIF(M223:N223,2)/(8/3))/2</f>
        <v>0</v>
      </c>
      <c r="T223" s="18">
        <f>IF(O223=1,1,0)+IF(O223=2,0.75,0)</f>
        <v>0</v>
      </c>
      <c r="U223" s="19">
        <f>(SUMIF(F223:O223,1)+SUMIF(F223:O223,2)/(8/3))/10</f>
        <v>0</v>
      </c>
    </row>
    <row r="224" spans="1:21" ht="14.25">
      <c r="A224" s="11"/>
      <c r="B224" s="11"/>
      <c r="C224" s="14"/>
      <c r="D224" s="24"/>
      <c r="E224" s="27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6">
        <f>(SUMIF(F224:H224,1)+SUMIF(F224:H224,2)/(8/3))/3</f>
        <v>0</v>
      </c>
      <c r="Q224" s="16">
        <f>(SUMIF(I224:J224,1)+SUMIF(I224:J224,2)/(8/3))/2</f>
        <v>0</v>
      </c>
      <c r="R224" s="17">
        <f>(SUMIF(K224:L224,1)+SUMIF(K224:L224,2)/(8/3))/2</f>
        <v>0</v>
      </c>
      <c r="S224" s="17">
        <f>(SUMIF(M224:N224,1)+SUMIF(M224:N224,2)/(8/3))/2</f>
        <v>0</v>
      </c>
      <c r="T224" s="18">
        <f>IF(O224=1,1,0)+IF(O224=2,0.75,0)</f>
        <v>0</v>
      </c>
      <c r="U224" s="19">
        <f>(SUMIF(F224:O224,1)+SUMIF(F224:O224,2)/(8/3))/10</f>
        <v>0</v>
      </c>
    </row>
    <row r="225" spans="1:21" ht="14.25">
      <c r="A225" s="11"/>
      <c r="B225" s="11"/>
      <c r="C225" s="14"/>
      <c r="D225" s="24"/>
      <c r="E225" s="14"/>
      <c r="F225" s="20"/>
      <c r="G225" s="21"/>
      <c r="H225" s="22"/>
      <c r="I225" s="21"/>
      <c r="J225" s="21"/>
      <c r="K225" s="21"/>
      <c r="L225" s="21"/>
      <c r="M225" s="21"/>
      <c r="N225" s="21"/>
      <c r="O225" s="21"/>
      <c r="P225" s="16">
        <f>(SUMIF(F225:H225,1)+SUMIF(F225:H225,2)/(8/3))/3</f>
        <v>0</v>
      </c>
      <c r="Q225" s="16">
        <f>(SUMIF(I225:J225,1)+SUMIF(I225:J225,2)/(8/3))/2</f>
        <v>0</v>
      </c>
      <c r="R225" s="17">
        <f>(SUMIF(K225:L225,1)+SUMIF(K225:L225,2)/(8/3))/2</f>
        <v>0</v>
      </c>
      <c r="S225" s="17">
        <f>(SUMIF(M225:N225,1)+SUMIF(M225:N225,2)/(8/3))/2</f>
        <v>0</v>
      </c>
      <c r="T225" s="18">
        <f>IF(O225=1,1,0)+IF(O225=2,0.75,0)</f>
        <v>0</v>
      </c>
      <c r="U225" s="19">
        <f>(SUMIF(F225:O225,1)+SUMIF(F225:O225,2)/(8/3))/10</f>
        <v>0</v>
      </c>
    </row>
    <row r="226" spans="1:21" ht="14.25">
      <c r="A226" s="11"/>
      <c r="B226" s="11"/>
      <c r="C226" s="14"/>
      <c r="D226" s="24"/>
      <c r="E226" s="14"/>
      <c r="F226" s="20"/>
      <c r="G226" s="21"/>
      <c r="H226" s="22"/>
      <c r="I226" s="21"/>
      <c r="J226" s="21"/>
      <c r="K226" s="21"/>
      <c r="L226" s="21"/>
      <c r="M226" s="21"/>
      <c r="N226" s="21"/>
      <c r="O226" s="21"/>
      <c r="P226" s="16">
        <f>(SUMIF(F226:H226,1)+SUMIF(F226:H226,2)/(8/3))/3</f>
        <v>0</v>
      </c>
      <c r="Q226" s="16">
        <f>(SUMIF(I226:J226,1)+SUMIF(I226:J226,2)/(8/3))/2</f>
        <v>0</v>
      </c>
      <c r="R226" s="17">
        <f>(SUMIF(K226:L226,1)+SUMIF(K226:L226,2)/(8/3))/2</f>
        <v>0</v>
      </c>
      <c r="S226" s="17">
        <f>(SUMIF(M226:N226,1)+SUMIF(M226:N226,2)/(8/3))/2</f>
        <v>0</v>
      </c>
      <c r="T226" s="18">
        <f>IF(O226=1,1,0)+IF(O226=2,0.75,0)</f>
        <v>0</v>
      </c>
      <c r="U226" s="19">
        <f>(SUMIF(F226:O226,1)+SUMIF(F226:O226,2)/(8/3))/10</f>
        <v>0</v>
      </c>
    </row>
    <row r="227" spans="1:21" ht="14.25">
      <c r="A227" s="11"/>
      <c r="B227" s="11"/>
      <c r="C227" s="14"/>
      <c r="D227" s="24"/>
      <c r="E227" s="14"/>
      <c r="F227" s="20"/>
      <c r="G227" s="21"/>
      <c r="H227" s="22"/>
      <c r="I227" s="21"/>
      <c r="J227" s="21"/>
      <c r="K227" s="21"/>
      <c r="L227" s="21"/>
      <c r="M227" s="21"/>
      <c r="N227" s="21"/>
      <c r="O227" s="21"/>
      <c r="P227" s="16">
        <f>(SUMIF(F227:H227,1)+SUMIF(F227:H227,2)/(8/3))/3</f>
        <v>0</v>
      </c>
      <c r="Q227" s="16">
        <f>(SUMIF(I227:J227,1)+SUMIF(I227:J227,2)/(8/3))/2</f>
        <v>0</v>
      </c>
      <c r="R227" s="17">
        <f>(SUMIF(K227:L227,1)+SUMIF(K227:L227,2)/(8/3))/2</f>
        <v>0</v>
      </c>
      <c r="S227" s="17">
        <f>(SUMIF(M227:N227,1)+SUMIF(M227:N227,2)/(8/3))/2</f>
        <v>0</v>
      </c>
      <c r="T227" s="18">
        <f>IF(O227=1,1,0)+IF(O227=2,0.75,0)</f>
        <v>0</v>
      </c>
      <c r="U227" s="19">
        <f>(SUMIF(F227:O227,1)+SUMIF(F227:O227,2)/(8/3))/10</f>
        <v>0</v>
      </c>
    </row>
    <row r="228" spans="1:21" ht="14.25">
      <c r="A228" s="11"/>
      <c r="B228" s="11"/>
      <c r="C228" s="14"/>
      <c r="D228" s="24"/>
      <c r="E228" s="14"/>
      <c r="F228" s="20"/>
      <c r="G228" s="21"/>
      <c r="H228" s="22"/>
      <c r="I228" s="21"/>
      <c r="J228" s="21"/>
      <c r="K228" s="21"/>
      <c r="L228" s="21"/>
      <c r="M228" s="21"/>
      <c r="N228" s="21"/>
      <c r="O228" s="21"/>
      <c r="P228" s="16">
        <f>(SUMIF(F228:H228,1)+SUMIF(F228:H228,2)/(8/3))/3</f>
        <v>0</v>
      </c>
      <c r="Q228" s="16">
        <f>(SUMIF(I228:J228,1)+SUMIF(I228:J228,2)/(8/3))/2</f>
        <v>0</v>
      </c>
      <c r="R228" s="17">
        <f>(SUMIF(K228:L228,1)+SUMIF(K228:L228,2)/(8/3))/2</f>
        <v>0</v>
      </c>
      <c r="S228" s="17">
        <f>(SUMIF(M228:N228,1)+SUMIF(M228:N228,2)/(8/3))/2</f>
        <v>0</v>
      </c>
      <c r="T228" s="18">
        <f>IF(O228=1,1,0)+IF(O228=2,0.75,0)</f>
        <v>0</v>
      </c>
      <c r="U228" s="19">
        <f>(SUMIF(F228:O228,1)+SUMIF(F228:O228,2)/(8/3))/10</f>
        <v>0</v>
      </c>
    </row>
    <row r="229" spans="1:21" ht="14.25">
      <c r="A229" s="11"/>
      <c r="B229" s="11"/>
      <c r="C229" s="14"/>
      <c r="D229" s="24"/>
      <c r="E229" s="14"/>
      <c r="F229" s="20"/>
      <c r="G229" s="21"/>
      <c r="H229" s="22"/>
      <c r="I229" s="21"/>
      <c r="J229" s="21"/>
      <c r="K229" s="21"/>
      <c r="L229" s="21"/>
      <c r="M229" s="21"/>
      <c r="N229" s="21"/>
      <c r="O229" s="21"/>
      <c r="P229" s="16">
        <f>(SUMIF(F229:H229,1)+SUMIF(F229:H229,2)/(8/3))/3</f>
        <v>0</v>
      </c>
      <c r="Q229" s="16">
        <f>(SUMIF(I229:J229,1)+SUMIF(I229:J229,2)/(8/3))/2</f>
        <v>0</v>
      </c>
      <c r="R229" s="17">
        <f>(SUMIF(K229:L229,1)+SUMIF(K229:L229,2)/(8/3))/2</f>
        <v>0</v>
      </c>
      <c r="S229" s="17">
        <f>(SUMIF(M229:N229,1)+SUMIF(M229:N229,2)/(8/3))/2</f>
        <v>0</v>
      </c>
      <c r="T229" s="18">
        <f>IF(O229=1,1,0)+IF(O229=2,0.75,0)</f>
        <v>0</v>
      </c>
      <c r="U229" s="19">
        <f>(SUMIF(F229:O229,1)+SUMIF(F229:O229,2)/(8/3))/10</f>
        <v>0</v>
      </c>
    </row>
    <row r="230" spans="1:21" ht="14.25">
      <c r="A230" s="11"/>
      <c r="B230" s="11"/>
      <c r="C230" s="14"/>
      <c r="D230" s="24"/>
      <c r="E230" s="14"/>
      <c r="F230" s="20"/>
      <c r="G230" s="21"/>
      <c r="H230" s="22"/>
      <c r="I230" s="21"/>
      <c r="J230" s="21"/>
      <c r="K230" s="21"/>
      <c r="L230" s="21"/>
      <c r="M230" s="21"/>
      <c r="N230" s="21"/>
      <c r="O230" s="21"/>
      <c r="P230" s="16">
        <f>(SUMIF(F230:H230,1)+SUMIF(F230:H230,2)/(8/3))/3</f>
        <v>0</v>
      </c>
      <c r="Q230" s="16">
        <f>(SUMIF(I230:J230,1)+SUMIF(I230:J230,2)/(8/3))/2</f>
        <v>0</v>
      </c>
      <c r="R230" s="17">
        <f>(SUMIF(K230:L230,1)+SUMIF(K230:L230,2)/(8/3))/2</f>
        <v>0</v>
      </c>
      <c r="S230" s="17">
        <f>(SUMIF(M230:N230,1)+SUMIF(M230:N230,2)/(8/3))/2</f>
        <v>0</v>
      </c>
      <c r="T230" s="18">
        <f>IF(O230=1,1,0)+IF(O230=2,0.75,0)</f>
        <v>0</v>
      </c>
      <c r="U230" s="19">
        <f>(SUMIF(F230:O230,1)+SUMIF(F230:O230,2)/(8/3))/10</f>
        <v>0</v>
      </c>
    </row>
    <row r="231" spans="1:21" ht="14.25">
      <c r="A231" s="11"/>
      <c r="B231" s="11"/>
      <c r="C231" s="14"/>
      <c r="D231" s="24"/>
      <c r="E231" s="14"/>
      <c r="F231" s="20"/>
      <c r="G231" s="21"/>
      <c r="H231" s="22"/>
      <c r="I231" s="21"/>
      <c r="J231" s="21"/>
      <c r="K231" s="21"/>
      <c r="L231" s="21"/>
      <c r="M231" s="21"/>
      <c r="N231" s="21"/>
      <c r="O231" s="21"/>
      <c r="P231" s="16">
        <f>(SUMIF(F231:H231,1)+SUMIF(F231:H231,2)/(8/3))/3</f>
        <v>0</v>
      </c>
      <c r="Q231" s="16">
        <f>(SUMIF(I231:J231,1)+SUMIF(I231:J231,2)/(8/3))/2</f>
        <v>0</v>
      </c>
      <c r="R231" s="17">
        <f>(SUMIF(K231:L231,1)+SUMIF(K231:L231,2)/(8/3))/2</f>
        <v>0</v>
      </c>
      <c r="S231" s="17">
        <f>(SUMIF(M231:N231,1)+SUMIF(M231:N231,2)/(8/3))/2</f>
        <v>0</v>
      </c>
      <c r="T231" s="18">
        <f>IF(O231=1,1,0)+IF(O231=2,0.75,0)</f>
        <v>0</v>
      </c>
      <c r="U231" s="19">
        <f>(SUMIF(F231:O231,1)+SUMIF(F231:O231,2)/(8/3))/10</f>
        <v>0</v>
      </c>
    </row>
    <row r="232" spans="1:21" ht="14.25">
      <c r="A232" s="11"/>
      <c r="B232" s="11"/>
      <c r="C232" s="14"/>
      <c r="D232" s="24"/>
      <c r="E232" s="14"/>
      <c r="F232" s="20"/>
      <c r="G232" s="21"/>
      <c r="H232" s="22"/>
      <c r="I232" s="21"/>
      <c r="J232" s="21"/>
      <c r="K232" s="21"/>
      <c r="L232" s="21"/>
      <c r="M232" s="21"/>
      <c r="N232" s="21"/>
      <c r="O232" s="21"/>
      <c r="P232" s="16">
        <f>(SUMIF(F232:H232,1)+SUMIF(F232:H232,2)/(8/3))/3</f>
        <v>0</v>
      </c>
      <c r="Q232" s="16">
        <f>(SUMIF(I232:J232,1)+SUMIF(I232:J232,2)/(8/3))/2</f>
        <v>0</v>
      </c>
      <c r="R232" s="17">
        <f>(SUMIF(K232:L232,1)+SUMIF(K232:L232,2)/(8/3))/2</f>
        <v>0</v>
      </c>
      <c r="S232" s="17">
        <f>(SUMIF(M232:N232,1)+SUMIF(M232:N232,2)/(8/3))/2</f>
        <v>0</v>
      </c>
      <c r="T232" s="18">
        <f>IF(O232=1,1,0)+IF(O232=2,0.75,0)</f>
        <v>0</v>
      </c>
      <c r="U232" s="19">
        <f>(SUMIF(F232:O232,1)+SUMIF(F232:O232,2)/(8/3))/10</f>
        <v>0</v>
      </c>
    </row>
    <row r="233" spans="1:21" ht="14.25">
      <c r="A233" s="11"/>
      <c r="B233" s="11"/>
      <c r="C233" s="14"/>
      <c r="D233" s="24"/>
      <c r="E233" s="14"/>
      <c r="F233" s="20"/>
      <c r="G233" s="21"/>
      <c r="H233" s="22"/>
      <c r="I233" s="21"/>
      <c r="J233" s="21"/>
      <c r="K233" s="21"/>
      <c r="L233" s="21"/>
      <c r="M233" s="21"/>
      <c r="N233" s="21"/>
      <c r="O233" s="21"/>
      <c r="P233" s="16">
        <f>(SUMIF(F233:H233,1)+SUMIF(F233:H233,2)/(8/3))/3</f>
        <v>0</v>
      </c>
      <c r="Q233" s="16">
        <f>(SUMIF(I233:J233,1)+SUMIF(I233:J233,2)/(8/3))/2</f>
        <v>0</v>
      </c>
      <c r="R233" s="17">
        <f>(SUMIF(K233:L233,1)+SUMIF(K233:L233,2)/(8/3))/2</f>
        <v>0</v>
      </c>
      <c r="S233" s="17">
        <f>(SUMIF(M233:N233,1)+SUMIF(M233:N233,2)/(8/3))/2</f>
        <v>0</v>
      </c>
      <c r="T233" s="18">
        <f>IF(O233=1,1,0)+IF(O233=2,0.75,0)</f>
        <v>0</v>
      </c>
      <c r="U233" s="19">
        <f>(SUMIF(F233:O233,1)+SUMIF(F233:O233,2)/(8/3))/10</f>
        <v>0</v>
      </c>
    </row>
    <row r="234" spans="1:21" ht="14.25">
      <c r="A234" s="11"/>
      <c r="B234" s="11"/>
      <c r="C234" s="14"/>
      <c r="D234" s="24"/>
      <c r="E234" s="14"/>
      <c r="F234" s="20"/>
      <c r="G234" s="21"/>
      <c r="H234" s="22"/>
      <c r="I234" s="21"/>
      <c r="J234" s="21"/>
      <c r="K234" s="21"/>
      <c r="L234" s="21"/>
      <c r="M234" s="21"/>
      <c r="N234" s="21"/>
      <c r="O234" s="21"/>
      <c r="P234" s="16">
        <f>(SUMIF(F234:H234,1)+SUMIF(F234:H234,2)/(8/3))/3</f>
        <v>0</v>
      </c>
      <c r="Q234" s="16">
        <f>(SUMIF(I234:J234,1)+SUMIF(I234:J234,2)/(8/3))/2</f>
        <v>0</v>
      </c>
      <c r="R234" s="17">
        <f>(SUMIF(K234:L234,1)+SUMIF(K234:L234,2)/(8/3))/2</f>
        <v>0</v>
      </c>
      <c r="S234" s="17">
        <f>(SUMIF(M234:N234,1)+SUMIF(M234:N234,2)/(8/3))/2</f>
        <v>0</v>
      </c>
      <c r="T234" s="18">
        <f>IF(O234=1,1,0)+IF(O234=2,0.75,0)</f>
        <v>0</v>
      </c>
      <c r="U234" s="19">
        <f>(SUMIF(F234:O234,1)+SUMIF(F234:O234,2)/(8/3))/10</f>
        <v>0</v>
      </c>
    </row>
    <row r="235" spans="1:21" ht="14.25">
      <c r="A235" s="11"/>
      <c r="B235" s="11"/>
      <c r="C235" s="14"/>
      <c r="D235" s="24"/>
      <c r="E235" s="14"/>
      <c r="F235" s="20"/>
      <c r="G235" s="21"/>
      <c r="H235" s="22"/>
      <c r="I235" s="21"/>
      <c r="J235" s="21"/>
      <c r="K235" s="21"/>
      <c r="L235" s="21"/>
      <c r="M235" s="21"/>
      <c r="N235" s="21"/>
      <c r="O235" s="21"/>
      <c r="P235" s="16">
        <f>(SUMIF(F235:H235,1)+SUMIF(F235:H235,2)/(8/3))/3</f>
        <v>0</v>
      </c>
      <c r="Q235" s="16">
        <f>(SUMIF(I235:J235,1)+SUMIF(I235:J235,2)/(8/3))/2</f>
        <v>0</v>
      </c>
      <c r="R235" s="17">
        <f>(SUMIF(K235:L235,1)+SUMIF(K235:L235,2)/(8/3))/2</f>
        <v>0</v>
      </c>
      <c r="S235" s="17">
        <f>(SUMIF(M235:N235,1)+SUMIF(M235:N235,2)/(8/3))/2</f>
        <v>0</v>
      </c>
      <c r="T235" s="18">
        <f>IF(O235=1,1,0)+IF(O235=2,0.75,0)</f>
        <v>0</v>
      </c>
      <c r="U235" s="19">
        <f>(SUMIF(F235:O235,1)+SUMIF(F235:O235,2)/(8/3))/10</f>
        <v>0</v>
      </c>
    </row>
    <row r="236" spans="1:21" ht="14.25">
      <c r="A236" s="11"/>
      <c r="B236" s="11"/>
      <c r="C236" s="14"/>
      <c r="D236" s="24"/>
      <c r="E236" s="14"/>
      <c r="F236" s="20"/>
      <c r="G236" s="21"/>
      <c r="H236" s="22"/>
      <c r="I236" s="21"/>
      <c r="J236" s="21"/>
      <c r="K236" s="21"/>
      <c r="L236" s="21"/>
      <c r="M236" s="21"/>
      <c r="N236" s="21"/>
      <c r="O236" s="21"/>
      <c r="P236" s="16">
        <f>(SUMIF(F236:H236,1)+SUMIF(F236:H236,2)/(8/3))/3</f>
        <v>0</v>
      </c>
      <c r="Q236" s="16">
        <f>(SUMIF(I236:J236,1)+SUMIF(I236:J236,2)/(8/3))/2</f>
        <v>0</v>
      </c>
      <c r="R236" s="17">
        <f>(SUMIF(K236:L236,1)+SUMIF(K236:L236,2)/(8/3))/2</f>
        <v>0</v>
      </c>
      <c r="S236" s="17">
        <f>(SUMIF(M236:N236,1)+SUMIF(M236:N236,2)/(8/3))/2</f>
        <v>0</v>
      </c>
      <c r="T236" s="18">
        <f>IF(O236=1,1,0)+IF(O236=2,0.75,0)</f>
        <v>0</v>
      </c>
      <c r="U236" s="19">
        <f>(SUMIF(F236:O236,1)+SUMIF(F236:O236,2)/(8/3))/10</f>
        <v>0</v>
      </c>
    </row>
    <row r="237" spans="1:21" ht="14.25">
      <c r="A237" s="11"/>
      <c r="B237" s="11"/>
      <c r="C237" s="14"/>
      <c r="D237" s="24"/>
      <c r="E237" s="14"/>
      <c r="F237" s="20"/>
      <c r="G237" s="21"/>
      <c r="H237" s="22"/>
      <c r="I237" s="21"/>
      <c r="J237" s="21"/>
      <c r="K237" s="21"/>
      <c r="L237" s="21"/>
      <c r="M237" s="21"/>
      <c r="N237" s="21"/>
      <c r="O237" s="21"/>
      <c r="P237" s="16">
        <f>(SUMIF(F237:H237,1)+SUMIF(F237:H237,2)/(8/3))/3</f>
        <v>0</v>
      </c>
      <c r="Q237" s="16">
        <f>(SUMIF(I237:J237,1)+SUMIF(I237:J237,2)/(8/3))/2</f>
        <v>0</v>
      </c>
      <c r="R237" s="17">
        <f>(SUMIF(K237:L237,1)+SUMIF(K237:L237,2)/(8/3))/2</f>
        <v>0</v>
      </c>
      <c r="S237" s="17">
        <f>(SUMIF(M237:N237,1)+SUMIF(M237:N237,2)/(8/3))/2</f>
        <v>0</v>
      </c>
      <c r="T237" s="18">
        <f>IF(O237=1,1,0)+IF(O237=2,0.75,0)</f>
        <v>0</v>
      </c>
      <c r="U237" s="19">
        <f>(SUMIF(F237:O237,1)+SUMIF(F237:O237,2)/(8/3))/10</f>
        <v>0</v>
      </c>
    </row>
    <row r="238" spans="1:21" ht="14.25">
      <c r="A238" s="11"/>
      <c r="B238" s="11"/>
      <c r="C238" s="14"/>
      <c r="D238" s="24"/>
      <c r="E238" s="14"/>
      <c r="F238" s="20"/>
      <c r="G238" s="21"/>
      <c r="H238" s="22"/>
      <c r="I238" s="21"/>
      <c r="J238" s="21"/>
      <c r="K238" s="21"/>
      <c r="L238" s="21"/>
      <c r="M238" s="21"/>
      <c r="N238" s="21"/>
      <c r="O238" s="21"/>
      <c r="P238" s="16">
        <f>(SUMIF(F238:H238,1)+SUMIF(F238:H238,2)/(8/3))/3</f>
        <v>0</v>
      </c>
      <c r="Q238" s="16">
        <f>(SUMIF(I238:J238,1)+SUMIF(I238:J238,2)/(8/3))/2</f>
        <v>0</v>
      </c>
      <c r="R238" s="17">
        <f>(SUMIF(K238:L238,1)+SUMIF(K238:L238,2)/(8/3))/2</f>
        <v>0</v>
      </c>
      <c r="S238" s="17">
        <f>(SUMIF(M238:N238,1)+SUMIF(M238:N238,2)/(8/3))/2</f>
        <v>0</v>
      </c>
      <c r="T238" s="18">
        <f>IF(O238=1,1,0)+IF(O238=2,0.75,0)</f>
        <v>0</v>
      </c>
      <c r="U238" s="19">
        <f>(SUMIF(F238:O238,1)+SUMIF(F238:O238,2)/(8/3))/10</f>
        <v>0</v>
      </c>
    </row>
    <row r="239" spans="1:21" ht="14.25">
      <c r="A239" s="11"/>
      <c r="B239" s="11"/>
      <c r="C239" s="14"/>
      <c r="D239" s="24"/>
      <c r="E239" s="14"/>
      <c r="F239" s="20"/>
      <c r="G239" s="21"/>
      <c r="H239" s="22"/>
      <c r="I239" s="21"/>
      <c r="J239" s="21"/>
      <c r="K239" s="21"/>
      <c r="L239" s="21"/>
      <c r="M239" s="21"/>
      <c r="N239" s="21"/>
      <c r="O239" s="21"/>
      <c r="P239" s="16">
        <f>(SUMIF(F239:H239,1)+SUMIF(F239:H239,2)/(8/3))/3</f>
        <v>0</v>
      </c>
      <c r="Q239" s="16">
        <f>(SUMIF(I239:J239,1)+SUMIF(I239:J239,2)/(8/3))/2</f>
        <v>0</v>
      </c>
      <c r="R239" s="17">
        <f>(SUMIF(K239:L239,1)+SUMIF(K239:L239,2)/(8/3))/2</f>
        <v>0</v>
      </c>
      <c r="S239" s="17">
        <f>(SUMIF(M239:N239,1)+SUMIF(M239:N239,2)/(8/3))/2</f>
        <v>0</v>
      </c>
      <c r="T239" s="18">
        <f>IF(O239=1,1,0)+IF(O239=2,0.75,0)</f>
        <v>0</v>
      </c>
      <c r="U239" s="19">
        <f>(SUMIF(F239:O239,1)+SUMIF(F239:O239,2)/(8/3))/10</f>
        <v>0</v>
      </c>
    </row>
    <row r="240" spans="1:21" ht="14.25">
      <c r="A240" s="11"/>
      <c r="B240" s="11"/>
      <c r="C240" s="14"/>
      <c r="D240" s="24"/>
      <c r="E240" s="14"/>
      <c r="F240" s="20"/>
      <c r="G240" s="21"/>
      <c r="H240" s="22"/>
      <c r="I240" s="21"/>
      <c r="J240" s="21"/>
      <c r="K240" s="21"/>
      <c r="L240" s="21"/>
      <c r="M240" s="21"/>
      <c r="N240" s="21"/>
      <c r="O240" s="21"/>
      <c r="P240" s="16">
        <f>(SUMIF(F240:H240,1)+SUMIF(F240:H240,2)/(8/3))/3</f>
        <v>0</v>
      </c>
      <c r="Q240" s="16">
        <f>(SUMIF(I240:J240,1)+SUMIF(I240:J240,2)/(8/3))/2</f>
        <v>0</v>
      </c>
      <c r="R240" s="17">
        <f>(SUMIF(K240:L240,1)+SUMIF(K240:L240,2)/(8/3))/2</f>
        <v>0</v>
      </c>
      <c r="S240" s="17">
        <f>(SUMIF(M240:N240,1)+SUMIF(M240:N240,2)/(8/3))/2</f>
        <v>0</v>
      </c>
      <c r="T240" s="18">
        <f>IF(O240=1,1,0)+IF(O240=2,0.75,0)</f>
        <v>0</v>
      </c>
      <c r="U240" s="19">
        <f>(SUMIF(F240:O240,1)+SUMIF(F240:O240,2)/(8/3))/10</f>
        <v>0</v>
      </c>
    </row>
    <row r="241" spans="1:21" ht="14.25">
      <c r="A241" s="11"/>
      <c r="B241" s="11"/>
      <c r="C241" s="14"/>
      <c r="D241" s="24"/>
      <c r="E241" s="14"/>
      <c r="F241" s="20"/>
      <c r="G241" s="21"/>
      <c r="H241" s="22"/>
      <c r="I241" s="21"/>
      <c r="J241" s="21"/>
      <c r="K241" s="21"/>
      <c r="L241" s="21"/>
      <c r="M241" s="21"/>
      <c r="N241" s="21"/>
      <c r="O241" s="21"/>
      <c r="P241" s="16">
        <f>(SUMIF(F241:H241,1)+SUMIF(F241:H241,2)/(8/3))/3</f>
        <v>0</v>
      </c>
      <c r="Q241" s="16">
        <f>(SUMIF(I241:J241,1)+SUMIF(I241:J241,2)/(8/3))/2</f>
        <v>0</v>
      </c>
      <c r="R241" s="17">
        <f>(SUMIF(K241:L241,1)+SUMIF(K241:L241,2)/(8/3))/2</f>
        <v>0</v>
      </c>
      <c r="S241" s="17">
        <f>(SUMIF(M241:N241,1)+SUMIF(M241:N241,2)/(8/3))/2</f>
        <v>0</v>
      </c>
      <c r="T241" s="18">
        <f>IF(O241=1,1,0)+IF(O241=2,0.75,0)</f>
        <v>0</v>
      </c>
      <c r="U241" s="19">
        <f>(SUMIF(F241:O241,1)+SUMIF(F241:O241,2)/(8/3))/10</f>
        <v>0</v>
      </c>
    </row>
    <row r="242" spans="1:21" ht="14.25">
      <c r="A242" s="11"/>
      <c r="B242" s="11"/>
      <c r="C242" s="14"/>
      <c r="D242" s="24"/>
      <c r="E242" s="14"/>
      <c r="F242" s="20"/>
      <c r="G242" s="21"/>
      <c r="H242" s="22"/>
      <c r="I242" s="21"/>
      <c r="J242" s="21"/>
      <c r="K242" s="21"/>
      <c r="L242" s="21"/>
      <c r="M242" s="21"/>
      <c r="N242" s="21"/>
      <c r="O242" s="21"/>
      <c r="P242" s="16">
        <f>(SUMIF(F242:H242,1)+SUMIF(F242:H242,2)/(8/3))/3</f>
        <v>0</v>
      </c>
      <c r="Q242" s="16">
        <f>(SUMIF(I242:J242,1)+SUMIF(I242:J242,2)/(8/3))/2</f>
        <v>0</v>
      </c>
      <c r="R242" s="17">
        <f>(SUMIF(K242:L242,1)+SUMIF(K242:L242,2)/(8/3))/2</f>
        <v>0</v>
      </c>
      <c r="S242" s="17">
        <f>(SUMIF(M242:N242,1)+SUMIF(M242:N242,2)/(8/3))/2</f>
        <v>0</v>
      </c>
      <c r="T242" s="18">
        <f>IF(O242=1,1,0)+IF(O242=2,0.75,0)</f>
        <v>0</v>
      </c>
      <c r="U242" s="19">
        <f>(SUMIF(F242:O242,1)+SUMIF(F242:O242,2)/(8/3))/10</f>
        <v>0</v>
      </c>
    </row>
    <row r="243" spans="1:21" ht="14.25">
      <c r="A243" s="11"/>
      <c r="B243" s="11"/>
      <c r="C243" s="14"/>
      <c r="D243" s="24"/>
      <c r="E243" s="14"/>
      <c r="F243" s="20"/>
      <c r="G243" s="21"/>
      <c r="H243" s="22"/>
      <c r="I243" s="21"/>
      <c r="J243" s="21"/>
      <c r="K243" s="21"/>
      <c r="L243" s="21"/>
      <c r="M243" s="21"/>
      <c r="N243" s="21"/>
      <c r="O243" s="21"/>
      <c r="P243" s="16">
        <f>(SUMIF(F243:H243,1)+SUMIF(F243:H243,2)/(8/3))/3</f>
        <v>0</v>
      </c>
      <c r="Q243" s="16">
        <f>(SUMIF(I243:J243,1)+SUMIF(I243:J243,2)/(8/3))/2</f>
        <v>0</v>
      </c>
      <c r="R243" s="17">
        <f>(SUMIF(K243:L243,1)+SUMIF(K243:L243,2)/(8/3))/2</f>
        <v>0</v>
      </c>
      <c r="S243" s="17">
        <f>(SUMIF(M243:N243,1)+SUMIF(M243:N243,2)/(8/3))/2</f>
        <v>0</v>
      </c>
      <c r="T243" s="18">
        <f>IF(O243=1,1,0)+IF(O243=2,0.75,0)</f>
        <v>0</v>
      </c>
      <c r="U243" s="19">
        <f>(SUMIF(F243:O243,1)+SUMIF(F243:O243,2)/(8/3))/10</f>
        <v>0</v>
      </c>
    </row>
    <row r="244" spans="1:21" ht="14.25">
      <c r="A244" s="11"/>
      <c r="B244" s="11"/>
      <c r="C244" s="14"/>
      <c r="D244" s="24"/>
      <c r="E244" s="14"/>
      <c r="F244" s="20"/>
      <c r="G244" s="21"/>
      <c r="H244" s="22"/>
      <c r="I244" s="21"/>
      <c r="J244" s="21"/>
      <c r="K244" s="21"/>
      <c r="L244" s="21"/>
      <c r="M244" s="21"/>
      <c r="N244" s="21"/>
      <c r="O244" s="21"/>
      <c r="P244" s="16">
        <f>(SUMIF(F244:H244,1)+SUMIF(F244:H244,2)/(8/3))/3</f>
        <v>0</v>
      </c>
      <c r="Q244" s="16">
        <f>(SUMIF(I244:J244,1)+SUMIF(I244:J244,2)/(8/3))/2</f>
        <v>0</v>
      </c>
      <c r="R244" s="17">
        <f>(SUMIF(K244:L244,1)+SUMIF(K244:L244,2)/(8/3))/2</f>
        <v>0</v>
      </c>
      <c r="S244" s="17">
        <f>(SUMIF(M244:N244,1)+SUMIF(M244:N244,2)/(8/3))/2</f>
        <v>0</v>
      </c>
      <c r="T244" s="18">
        <f>IF(O244=1,1,0)+IF(O244=2,0.75,0)</f>
        <v>0</v>
      </c>
      <c r="U244" s="19">
        <f>(SUMIF(F244:O244,1)+SUMIF(F244:O244,2)/(8/3))/10</f>
        <v>0</v>
      </c>
    </row>
    <row r="245" spans="1:21" ht="14.25">
      <c r="A245" s="11"/>
      <c r="B245" s="11"/>
      <c r="C245" s="14"/>
      <c r="D245" s="24"/>
      <c r="E245" s="14"/>
      <c r="F245" s="20"/>
      <c r="G245" s="21"/>
      <c r="H245" s="22"/>
      <c r="I245" s="21"/>
      <c r="J245" s="21"/>
      <c r="K245" s="21"/>
      <c r="L245" s="21"/>
      <c r="M245" s="21"/>
      <c r="N245" s="21"/>
      <c r="O245" s="21"/>
      <c r="P245" s="16">
        <f>(SUMIF(F245:H245,1)+SUMIF(F245:H245,2)/(8/3))/3</f>
        <v>0</v>
      </c>
      <c r="Q245" s="16">
        <f>(SUMIF(I245:J245,1)+SUMIF(I245:J245,2)/(8/3))/2</f>
        <v>0</v>
      </c>
      <c r="R245" s="17">
        <f>(SUMIF(K245:L245,1)+SUMIF(K245:L245,2)/(8/3))/2</f>
        <v>0</v>
      </c>
      <c r="S245" s="17">
        <f>(SUMIF(M245:N245,1)+SUMIF(M245:N245,2)/(8/3))/2</f>
        <v>0</v>
      </c>
      <c r="T245" s="18">
        <f>IF(O245=1,1,0)+IF(O245=2,0.75,0)</f>
        <v>0</v>
      </c>
      <c r="U245" s="19">
        <f>(SUMIF(F245:O245,1)+SUMIF(F245:O245,2)/(8/3))/10</f>
        <v>0</v>
      </c>
    </row>
    <row r="246" spans="1:21" ht="14.25">
      <c r="A246" s="11"/>
      <c r="B246" s="11"/>
      <c r="C246" s="14"/>
      <c r="D246" s="24"/>
      <c r="E246" s="14"/>
      <c r="F246" s="20"/>
      <c r="G246" s="21"/>
      <c r="H246" s="22"/>
      <c r="I246" s="21"/>
      <c r="J246" s="21"/>
      <c r="K246" s="21"/>
      <c r="L246" s="21"/>
      <c r="M246" s="21"/>
      <c r="N246" s="21"/>
      <c r="O246" s="21"/>
      <c r="P246" s="16">
        <f>(SUMIF(F246:H246,1)+SUMIF(F246:H246,2)/(8/3))/3</f>
        <v>0</v>
      </c>
      <c r="Q246" s="16">
        <f>(SUMIF(I246:J246,1)+SUMIF(I246:J246,2)/(8/3))/2</f>
        <v>0</v>
      </c>
      <c r="R246" s="17">
        <f>(SUMIF(K246:L246,1)+SUMIF(K246:L246,2)/(8/3))/2</f>
        <v>0</v>
      </c>
      <c r="S246" s="17">
        <f>(SUMIF(M246:N246,1)+SUMIF(M246:N246,2)/(8/3))/2</f>
        <v>0</v>
      </c>
      <c r="T246" s="18">
        <f>IF(O246=1,1,0)+IF(O246=2,0.75,0)</f>
        <v>0</v>
      </c>
      <c r="U246" s="19">
        <f>(SUMIF(F246:O246,1)+SUMIF(F246:O246,2)/(8/3))/10</f>
        <v>0</v>
      </c>
    </row>
    <row r="247" spans="1:21" ht="14.25">
      <c r="A247" s="11"/>
      <c r="B247" s="11"/>
      <c r="C247" s="14"/>
      <c r="D247" s="24"/>
      <c r="E247" s="14"/>
      <c r="F247" s="20"/>
      <c r="G247" s="21"/>
      <c r="H247" s="22"/>
      <c r="I247" s="21"/>
      <c r="J247" s="21"/>
      <c r="K247" s="21"/>
      <c r="L247" s="21"/>
      <c r="M247" s="21"/>
      <c r="N247" s="21"/>
      <c r="O247" s="21"/>
      <c r="P247" s="16">
        <f>(SUMIF(F247:H247,1)+SUMIF(F247:H247,2)/(8/3))/3</f>
        <v>0</v>
      </c>
      <c r="Q247" s="16">
        <f>(SUMIF(I247:J247,1)+SUMIF(I247:J247,2)/(8/3))/2</f>
        <v>0</v>
      </c>
      <c r="R247" s="17">
        <f>(SUMIF(K247:L247,1)+SUMIF(K247:L247,2)/(8/3))/2</f>
        <v>0</v>
      </c>
      <c r="S247" s="17">
        <f>(SUMIF(M247:N247,1)+SUMIF(M247:N247,2)/(8/3))/2</f>
        <v>0</v>
      </c>
      <c r="T247" s="18">
        <f>IF(O247=1,1,0)+IF(O247=2,0.75,0)</f>
        <v>0</v>
      </c>
      <c r="U247" s="19">
        <f>(SUMIF(F247:O247,1)+SUMIF(F247:O247,2)/(8/3))/10</f>
        <v>0</v>
      </c>
    </row>
    <row r="248" spans="1:21" ht="14.25">
      <c r="A248" s="11"/>
      <c r="B248" s="11"/>
      <c r="C248" s="14"/>
      <c r="D248" s="24"/>
      <c r="E248" s="14"/>
      <c r="F248" s="20"/>
      <c r="G248" s="21"/>
      <c r="H248" s="22"/>
      <c r="I248" s="21"/>
      <c r="J248" s="21"/>
      <c r="K248" s="21"/>
      <c r="L248" s="21"/>
      <c r="M248" s="21"/>
      <c r="N248" s="21"/>
      <c r="O248" s="21"/>
      <c r="P248" s="16">
        <f>(SUMIF(F248:H248,1)+SUMIF(F248:H248,2)/(8/3))/3</f>
        <v>0</v>
      </c>
      <c r="Q248" s="16">
        <f>(SUMIF(I248:J248,1)+SUMIF(I248:J248,2)/(8/3))/2</f>
        <v>0</v>
      </c>
      <c r="R248" s="17">
        <f>(SUMIF(K248:L248,1)+SUMIF(K248:L248,2)/(8/3))/2</f>
        <v>0</v>
      </c>
      <c r="S248" s="17">
        <f>(SUMIF(M248:N248,1)+SUMIF(M248:N248,2)/(8/3))/2</f>
        <v>0</v>
      </c>
      <c r="T248" s="18">
        <f>IF(O248=1,1,0)+IF(O248=2,0.75,0)</f>
        <v>0</v>
      </c>
      <c r="U248" s="19">
        <f>(SUMIF(F248:O248,1)+SUMIF(F248:O248,2)/(8/3))/10</f>
        <v>0</v>
      </c>
    </row>
    <row r="249" spans="1:21" ht="14.25">
      <c r="A249" s="11"/>
      <c r="B249" s="11"/>
      <c r="C249" s="14"/>
      <c r="D249" s="24"/>
      <c r="E249" s="14"/>
      <c r="F249" s="20"/>
      <c r="G249" s="21"/>
      <c r="H249" s="22"/>
      <c r="I249" s="21"/>
      <c r="J249" s="21"/>
      <c r="K249" s="21"/>
      <c r="L249" s="21"/>
      <c r="M249" s="21"/>
      <c r="N249" s="21"/>
      <c r="O249" s="21"/>
      <c r="P249" s="16">
        <f>(SUMIF(F249:H249,1)+SUMIF(F249:H249,2)/(8/3))/3</f>
        <v>0</v>
      </c>
      <c r="Q249" s="16">
        <f>(SUMIF(I249:J249,1)+SUMIF(I249:J249,2)/(8/3))/2</f>
        <v>0</v>
      </c>
      <c r="R249" s="17">
        <f>(SUMIF(K249:L249,1)+SUMIF(K249:L249,2)/(8/3))/2</f>
        <v>0</v>
      </c>
      <c r="S249" s="17">
        <f>(SUMIF(M249:N249,1)+SUMIF(M249:N249,2)/(8/3))/2</f>
        <v>0</v>
      </c>
      <c r="T249" s="18">
        <f>IF(O249=1,1,0)+IF(O249=2,0.75,0)</f>
        <v>0</v>
      </c>
      <c r="U249" s="19">
        <f>(SUMIF(F249:O249,1)+SUMIF(F249:O249,2)/(8/3))/10</f>
        <v>0</v>
      </c>
    </row>
    <row r="250" spans="1:21" ht="14.25">
      <c r="A250" s="11"/>
      <c r="B250" s="1"/>
      <c r="C250" s="14"/>
      <c r="D250" s="24"/>
      <c r="E250" s="14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6">
        <f>(SUMIF(F250:H250,1)+SUMIF(F250:H250,2)/(8/3))/3</f>
        <v>0</v>
      </c>
      <c r="Q250" s="16">
        <f>(SUMIF(I250:J250,1)+SUMIF(I250:J250,2)/(8/3))/2</f>
        <v>0</v>
      </c>
      <c r="R250" s="17">
        <f>(SUMIF(K250:L250,1)+SUMIF(K250:L250,2)/(8/3))/2</f>
        <v>0</v>
      </c>
      <c r="S250" s="17">
        <f>(SUMIF(M250:N250,1)+SUMIF(M250:N250,2)/(8/3))/2</f>
        <v>0</v>
      </c>
      <c r="T250" s="18">
        <f>IF(O250=1,1,0)+IF(O250=2,0.75,0)</f>
        <v>0</v>
      </c>
      <c r="U250" s="19">
        <f>(SUMIF(F250:O250,1)+SUMIF(F250:O250,2)/(8/3))/10</f>
        <v>0</v>
      </c>
    </row>
    <row r="251" spans="1:21" ht="14.25">
      <c r="A251" s="11"/>
      <c r="B251" s="11"/>
      <c r="C251" s="14"/>
      <c r="D251" s="24"/>
      <c r="E251" s="14"/>
      <c r="F251" s="20"/>
      <c r="G251" s="21"/>
      <c r="H251" s="22"/>
      <c r="I251" s="21"/>
      <c r="J251" s="21"/>
      <c r="K251" s="21"/>
      <c r="L251" s="21"/>
      <c r="M251" s="21"/>
      <c r="N251" s="21"/>
      <c r="O251" s="21"/>
      <c r="P251" s="16">
        <f>(SUMIF(F251:H251,1)+SUMIF(F251:H251,2)/(8/3))/3</f>
        <v>0</v>
      </c>
      <c r="Q251" s="16">
        <f>(SUMIF(I251:J251,1)+SUMIF(I251:J251,2)/(8/3))/2</f>
        <v>0</v>
      </c>
      <c r="R251" s="17">
        <f>(SUMIF(K251:L251,1)+SUMIF(K251:L251,2)/(8/3))/2</f>
        <v>0</v>
      </c>
      <c r="S251" s="17">
        <f>(SUMIF(M251:N251,1)+SUMIF(M251:N251,2)/(8/3))/2</f>
        <v>0</v>
      </c>
      <c r="T251" s="18">
        <f>IF(O251=1,1,0)+IF(O251=2,0.75,0)</f>
        <v>0</v>
      </c>
      <c r="U251" s="19">
        <f>(SUMIF(F251:O251,1)+SUMIF(F251:O251,2)/(8/3))/10</f>
        <v>0</v>
      </c>
    </row>
    <row r="252" spans="1:21" ht="14.25">
      <c r="A252" s="11"/>
      <c r="B252" s="1"/>
      <c r="C252" s="14"/>
      <c r="D252" s="24"/>
      <c r="E252" s="14"/>
      <c r="F252" s="20"/>
      <c r="G252" s="21"/>
      <c r="H252" s="22"/>
      <c r="I252" s="21"/>
      <c r="J252" s="21"/>
      <c r="K252" s="21"/>
      <c r="L252" s="21"/>
      <c r="M252" s="21"/>
      <c r="N252" s="21"/>
      <c r="O252" s="21"/>
      <c r="P252" s="16">
        <f>(SUMIF(F252:H252,1)+SUMIF(F252:H252,2)/(8/3))/3</f>
        <v>0</v>
      </c>
      <c r="Q252" s="16">
        <f>(SUMIF(I252:J252,1)+SUMIF(I252:J252,2)/(8/3))/2</f>
        <v>0</v>
      </c>
      <c r="R252" s="17">
        <f>(SUMIF(K252:L252,1)+SUMIF(K252:L252,2)/(8/3))/2</f>
        <v>0</v>
      </c>
      <c r="S252" s="17">
        <f>(SUMIF(M252:N252,1)+SUMIF(M252:N252,2)/(8/3))/2</f>
        <v>0</v>
      </c>
      <c r="T252" s="18">
        <f>IF(O252=1,1,0)+IF(O252=2,0.75,0)</f>
        <v>0</v>
      </c>
      <c r="U252" s="19">
        <f>(SUMIF(F252:O252,1)+SUMIF(F252:O252,2)/(8/3))/10</f>
        <v>0</v>
      </c>
    </row>
    <row r="253" spans="1:21" ht="14.25">
      <c r="A253" s="11"/>
      <c r="B253" s="1"/>
      <c r="C253" s="14"/>
      <c r="D253" s="24"/>
      <c r="E253" s="14"/>
      <c r="F253" s="20"/>
      <c r="G253" s="21"/>
      <c r="H253" s="22"/>
      <c r="I253" s="21"/>
      <c r="J253" s="21"/>
      <c r="K253" s="21"/>
      <c r="L253" s="21"/>
      <c r="M253" s="21"/>
      <c r="N253" s="21"/>
      <c r="O253" s="21"/>
      <c r="P253" s="16">
        <f>(SUMIF(F253:H253,1)+SUMIF(F253:H253,2)/(8/3))/3</f>
        <v>0</v>
      </c>
      <c r="Q253" s="16">
        <f>(SUMIF(I253:J253,1)+SUMIF(I253:J253,2)/(8/3))/2</f>
        <v>0</v>
      </c>
      <c r="R253" s="17">
        <f>(SUMIF(K253:L253,1)+SUMIF(K253:L253,2)/(8/3))/2</f>
        <v>0</v>
      </c>
      <c r="S253" s="17">
        <f>(SUMIF(M253:N253,1)+SUMIF(M253:N253,2)/(8/3))/2</f>
        <v>0</v>
      </c>
      <c r="T253" s="18">
        <f>IF(O253=1,1,0)+IF(O253=2,0.75,0)</f>
        <v>0</v>
      </c>
      <c r="U253" s="19">
        <f>(SUMIF(F253:O253,1)+SUMIF(F253:O253,2)/(8/3))/10</f>
        <v>0</v>
      </c>
    </row>
    <row r="254" spans="1:21" ht="14.25">
      <c r="A254" s="11"/>
      <c r="B254" s="1"/>
      <c r="C254" s="14"/>
      <c r="D254" s="24"/>
      <c r="E254" s="14"/>
      <c r="F254" s="20"/>
      <c r="G254" s="21"/>
      <c r="H254" s="22"/>
      <c r="I254" s="21"/>
      <c r="J254" s="21"/>
      <c r="K254" s="21"/>
      <c r="L254" s="21"/>
      <c r="M254" s="21"/>
      <c r="N254" s="21"/>
      <c r="O254" s="21"/>
      <c r="P254" s="16">
        <f>(SUMIF(F254:H254,1)+SUMIF(F254:H254,2)/(8/3))/3</f>
        <v>0</v>
      </c>
      <c r="Q254" s="16">
        <f>(SUMIF(I254:J254,1)+SUMIF(I254:J254,2)/(8/3))/2</f>
        <v>0</v>
      </c>
      <c r="R254" s="17">
        <f>(SUMIF(K254:L254,1)+SUMIF(K254:L254,2)/(8/3))/2</f>
        <v>0</v>
      </c>
      <c r="S254" s="17">
        <f>(SUMIF(M254:N254,1)+SUMIF(M254:N254,2)/(8/3))/2</f>
        <v>0</v>
      </c>
      <c r="T254" s="18">
        <f>IF(O254=1,1,0)+IF(O254=2,0.75,0)</f>
        <v>0</v>
      </c>
      <c r="U254" s="19">
        <f>(SUMIF(F254:O254,1)+SUMIF(F254:O254,2)/(8/3))/10</f>
        <v>0</v>
      </c>
    </row>
    <row r="255" spans="1:21" ht="14.25">
      <c r="A255" s="11"/>
      <c r="B255" s="1"/>
      <c r="C255" s="14"/>
      <c r="D255" s="24"/>
      <c r="E255" s="14"/>
      <c r="F255" s="20"/>
      <c r="G255" s="21"/>
      <c r="H255" s="22"/>
      <c r="I255" s="21"/>
      <c r="J255" s="21"/>
      <c r="K255" s="21"/>
      <c r="L255" s="21"/>
      <c r="M255" s="21"/>
      <c r="N255" s="21"/>
      <c r="O255" s="21"/>
      <c r="P255" s="16">
        <f>(SUMIF(F255:H255,1)+SUMIF(F255:H255,2)/(8/3))/3</f>
        <v>0</v>
      </c>
      <c r="Q255" s="16">
        <f>(SUMIF(I255:J255,1)+SUMIF(I255:J255,2)/(8/3))/2</f>
        <v>0</v>
      </c>
      <c r="R255" s="17">
        <f>(SUMIF(K255:L255,1)+SUMIF(K255:L255,2)/(8/3))/2</f>
        <v>0</v>
      </c>
      <c r="S255" s="17">
        <f>(SUMIF(M255:N255,1)+SUMIF(M255:N255,2)/(8/3))/2</f>
        <v>0</v>
      </c>
      <c r="T255" s="18">
        <f>IF(O255=1,1,0)+IF(O255=2,0.75,0)</f>
        <v>0</v>
      </c>
      <c r="U255" s="19">
        <f>(SUMIF(F255:O255,1)+SUMIF(F255:O255,2)/(8/3))/10</f>
        <v>0</v>
      </c>
    </row>
    <row r="256" spans="1:21" ht="14.25">
      <c r="A256" s="11"/>
      <c r="B256" s="1"/>
      <c r="C256" s="14"/>
      <c r="D256" s="24"/>
      <c r="E256" s="14"/>
      <c r="F256" s="20"/>
      <c r="G256" s="21"/>
      <c r="H256" s="22"/>
      <c r="I256" s="21"/>
      <c r="J256" s="21"/>
      <c r="K256" s="21"/>
      <c r="L256" s="21"/>
      <c r="M256" s="21"/>
      <c r="N256" s="21"/>
      <c r="O256" s="21"/>
      <c r="P256" s="16">
        <f>(SUMIF(F256:H256,1)+SUMIF(F256:H256,2)/(8/3))/3</f>
        <v>0</v>
      </c>
      <c r="Q256" s="16">
        <f>(SUMIF(I256:J256,1)+SUMIF(I256:J256,2)/(8/3))/2</f>
        <v>0</v>
      </c>
      <c r="R256" s="17">
        <f>(SUMIF(K256:L256,1)+SUMIF(K256:L256,2)/(8/3))/2</f>
        <v>0</v>
      </c>
      <c r="S256" s="17">
        <f>(SUMIF(M256:N256,1)+SUMIF(M256:N256,2)/(8/3))/2</f>
        <v>0</v>
      </c>
      <c r="T256" s="18">
        <f>IF(O256=1,1,0)+IF(O256=2,0.75,0)</f>
        <v>0</v>
      </c>
      <c r="U256" s="19">
        <f>(SUMIF(F256:O256,1)+SUMIF(F256:O256,2)/(8/3))/10</f>
        <v>0</v>
      </c>
    </row>
    <row r="257" spans="1:21" ht="14.25">
      <c r="A257" s="11"/>
      <c r="B257" s="1"/>
      <c r="C257" s="14"/>
      <c r="D257" s="24"/>
      <c r="E257" s="14"/>
      <c r="F257" s="20"/>
      <c r="G257" s="21"/>
      <c r="H257" s="22"/>
      <c r="I257" s="21"/>
      <c r="J257" s="21"/>
      <c r="K257" s="21"/>
      <c r="L257" s="21"/>
      <c r="M257" s="21"/>
      <c r="N257" s="21"/>
      <c r="O257" s="21"/>
      <c r="P257" s="16">
        <f>(SUMIF(F257:H257,1)+SUMIF(F257:H257,2)/(8/3))/3</f>
        <v>0</v>
      </c>
      <c r="Q257" s="16">
        <f>(SUMIF(I257:J257,1)+SUMIF(I257:J257,2)/(8/3))/2</f>
        <v>0</v>
      </c>
      <c r="R257" s="17">
        <f>(SUMIF(K257:L257,1)+SUMIF(K257:L257,2)/(8/3))/2</f>
        <v>0</v>
      </c>
      <c r="S257" s="17">
        <f>(SUMIF(M257:N257,1)+SUMIF(M257:N257,2)/(8/3))/2</f>
        <v>0</v>
      </c>
      <c r="T257" s="18">
        <f>IF(O257=1,1,0)+IF(O257=2,0.75,0)</f>
        <v>0</v>
      </c>
      <c r="U257" s="19">
        <f>(SUMIF(F257:O257,1)+SUMIF(F257:O257,2)/(8/3))/10</f>
        <v>0</v>
      </c>
    </row>
    <row r="258" spans="1:21" ht="14.25">
      <c r="A258" s="11"/>
      <c r="B258" s="1"/>
      <c r="C258" s="14"/>
      <c r="D258" s="24"/>
      <c r="E258" s="14"/>
      <c r="F258" s="20"/>
      <c r="G258" s="21"/>
      <c r="H258" s="22"/>
      <c r="I258" s="21"/>
      <c r="J258" s="21"/>
      <c r="K258" s="21"/>
      <c r="L258" s="21"/>
      <c r="M258" s="21"/>
      <c r="N258" s="21"/>
      <c r="O258" s="21"/>
      <c r="P258" s="16">
        <f>(SUMIF(F258:H258,1)+SUMIF(F258:H258,2)/(8/3))/3</f>
        <v>0</v>
      </c>
      <c r="Q258" s="16">
        <f>(SUMIF(I258:J258,1)+SUMIF(I258:J258,2)/(8/3))/2</f>
        <v>0</v>
      </c>
      <c r="R258" s="17">
        <f>(SUMIF(K258:L258,1)+SUMIF(K258:L258,2)/(8/3))/2</f>
        <v>0</v>
      </c>
      <c r="S258" s="17">
        <f>(SUMIF(M258:N258,1)+SUMIF(M258:N258,2)/(8/3))/2</f>
        <v>0</v>
      </c>
      <c r="T258" s="18">
        <f>IF(O258=1,1,0)+IF(O258=2,0.75,0)</f>
        <v>0</v>
      </c>
      <c r="U258" s="19">
        <f>(SUMIF(F258:O258,1)+SUMIF(F258:O258,2)/(8/3))/10</f>
        <v>0</v>
      </c>
    </row>
    <row r="259" spans="1:21" ht="14.25">
      <c r="A259" s="11"/>
      <c r="B259" s="1"/>
      <c r="C259" s="14"/>
      <c r="D259" s="24"/>
      <c r="E259" s="14"/>
      <c r="F259" s="20"/>
      <c r="G259" s="21"/>
      <c r="H259" s="22"/>
      <c r="I259" s="21"/>
      <c r="J259" s="21"/>
      <c r="K259" s="21"/>
      <c r="L259" s="21"/>
      <c r="M259" s="21"/>
      <c r="N259" s="21"/>
      <c r="O259" s="21"/>
      <c r="P259" s="16">
        <f>(SUMIF(F259:H259,1)+SUMIF(F259:H259,2)/(8/3))/3</f>
        <v>0</v>
      </c>
      <c r="Q259" s="16">
        <f>(SUMIF(I259:J259,1)+SUMIF(I259:J259,2)/(8/3))/2</f>
        <v>0</v>
      </c>
      <c r="R259" s="17">
        <f>(SUMIF(K259:L259,1)+SUMIF(K259:L259,2)/(8/3))/2</f>
        <v>0</v>
      </c>
      <c r="S259" s="17">
        <f>(SUMIF(M259:N259,1)+SUMIF(M259:N259,2)/(8/3))/2</f>
        <v>0</v>
      </c>
      <c r="T259" s="18">
        <f>IF(O259=1,1,0)+IF(O259=2,0.75,0)</f>
        <v>0</v>
      </c>
      <c r="U259" s="19">
        <f>(SUMIF(F259:O259,1)+SUMIF(F259:O259,2)/(8/3))/10</f>
        <v>0</v>
      </c>
    </row>
    <row r="260" spans="1:21" ht="14.25">
      <c r="A260" s="11"/>
      <c r="B260" s="1"/>
      <c r="C260" s="14"/>
      <c r="D260" s="24"/>
      <c r="E260" s="14"/>
      <c r="F260" s="20"/>
      <c r="G260" s="21"/>
      <c r="H260" s="22"/>
      <c r="I260" s="21"/>
      <c r="J260" s="21"/>
      <c r="K260" s="21"/>
      <c r="L260" s="21"/>
      <c r="M260" s="21"/>
      <c r="N260" s="21"/>
      <c r="O260" s="21"/>
      <c r="P260" s="16">
        <f>(SUMIF(F260:H260,1)+SUMIF(F260:H260,2)/(8/3))/3</f>
        <v>0</v>
      </c>
      <c r="Q260" s="16">
        <f>(SUMIF(I260:J260,1)+SUMIF(I260:J260,2)/(8/3))/2</f>
        <v>0</v>
      </c>
      <c r="R260" s="17">
        <f>(SUMIF(K260:L260,1)+SUMIF(K260:L260,2)/(8/3))/2</f>
        <v>0</v>
      </c>
      <c r="S260" s="17">
        <f>(SUMIF(M260:N260,1)+SUMIF(M260:N260,2)/(8/3))/2</f>
        <v>0</v>
      </c>
      <c r="T260" s="18">
        <f>IF(O260=1,1,0)+IF(O260=2,0.75,0)</f>
        <v>0</v>
      </c>
      <c r="U260" s="19">
        <f>(SUMIF(F260:O260,1)+SUMIF(F260:O260,2)/(8/3))/10</f>
        <v>0</v>
      </c>
    </row>
    <row r="261" spans="1:21" ht="14.25">
      <c r="A261" s="11"/>
      <c r="B261" s="1"/>
      <c r="C261" s="14"/>
      <c r="D261" s="24"/>
      <c r="E261" s="14"/>
      <c r="F261" s="20"/>
      <c r="G261" s="21"/>
      <c r="H261" s="22"/>
      <c r="I261" s="21"/>
      <c r="J261" s="21"/>
      <c r="K261" s="21"/>
      <c r="L261" s="21"/>
      <c r="M261" s="21"/>
      <c r="N261" s="21"/>
      <c r="O261" s="21"/>
      <c r="P261" s="16">
        <f>(SUMIF(F261:H261,1)+SUMIF(F261:H261,2)/(8/3))/3</f>
        <v>0</v>
      </c>
      <c r="Q261" s="16">
        <f>(SUMIF(I261:J261,1)+SUMIF(I261:J261,2)/(8/3))/2</f>
        <v>0</v>
      </c>
      <c r="R261" s="17">
        <f>(SUMIF(K261:L261,1)+SUMIF(K261:L261,2)/(8/3))/2</f>
        <v>0</v>
      </c>
      <c r="S261" s="17">
        <f>(SUMIF(M261:N261,1)+SUMIF(M261:N261,2)/(8/3))/2</f>
        <v>0</v>
      </c>
      <c r="T261" s="18">
        <f>IF(O261=1,1,0)+IF(O261=2,0.75,0)</f>
        <v>0</v>
      </c>
      <c r="U261" s="19">
        <f>(SUMIF(F261:O261,1)+SUMIF(F261:O261,2)/(8/3))/10</f>
        <v>0</v>
      </c>
    </row>
    <row r="262" spans="1:21" ht="14.25">
      <c r="A262" s="11"/>
      <c r="B262" s="1"/>
      <c r="C262" s="14"/>
      <c r="D262" s="24"/>
      <c r="E262" s="14"/>
      <c r="F262" s="20"/>
      <c r="G262" s="21"/>
      <c r="H262" s="22"/>
      <c r="I262" s="21"/>
      <c r="J262" s="21"/>
      <c r="K262" s="21"/>
      <c r="L262" s="21"/>
      <c r="M262" s="21"/>
      <c r="N262" s="21"/>
      <c r="O262" s="21"/>
      <c r="P262" s="16">
        <f>(SUMIF(F262:H262,1)+SUMIF(F262:H262,2)/(8/3))/3</f>
        <v>0</v>
      </c>
      <c r="Q262" s="16">
        <f>(SUMIF(I262:J262,1)+SUMIF(I262:J262,2)/(8/3))/2</f>
        <v>0</v>
      </c>
      <c r="R262" s="17">
        <f>(SUMIF(K262:L262,1)+SUMIF(K262:L262,2)/(8/3))/2</f>
        <v>0</v>
      </c>
      <c r="S262" s="17">
        <f>(SUMIF(M262:N262,1)+SUMIF(M262:N262,2)/(8/3))/2</f>
        <v>0</v>
      </c>
      <c r="T262" s="18">
        <f>IF(O262=1,1,0)+IF(O262=2,0.75,0)</f>
        <v>0</v>
      </c>
      <c r="U262" s="19">
        <f>(SUMIF(F262:O262,1)+SUMIF(F262:O262,2)/(8/3))/10</f>
        <v>0</v>
      </c>
    </row>
    <row r="263" spans="1:21" ht="14.25">
      <c r="A263" s="11"/>
      <c r="B263" s="1"/>
      <c r="C263" s="14"/>
      <c r="D263" s="24"/>
      <c r="E263" s="14"/>
      <c r="F263" s="20"/>
      <c r="G263" s="21"/>
      <c r="H263" s="22"/>
      <c r="I263" s="21"/>
      <c r="J263" s="21"/>
      <c r="K263" s="21"/>
      <c r="L263" s="21"/>
      <c r="M263" s="21"/>
      <c r="N263" s="21"/>
      <c r="O263" s="21"/>
      <c r="P263" s="16">
        <f>(SUMIF(F263:H263,1)+SUMIF(F263:H263,2)/(8/3))/3</f>
        <v>0</v>
      </c>
      <c r="Q263" s="16">
        <f>(SUMIF(I263:J263,1)+SUMIF(I263:J263,2)/(8/3))/2</f>
        <v>0</v>
      </c>
      <c r="R263" s="17">
        <f>(SUMIF(K263:L263,1)+SUMIF(K263:L263,2)/(8/3))/2</f>
        <v>0</v>
      </c>
      <c r="S263" s="17">
        <f>(SUMIF(M263:N263,1)+SUMIF(M263:N263,2)/(8/3))/2</f>
        <v>0</v>
      </c>
      <c r="T263" s="18">
        <f>IF(O263=1,1,0)+IF(O263=2,0.75,0)</f>
        <v>0</v>
      </c>
      <c r="U263" s="19">
        <f>(SUMIF(F263:O263,1)+SUMIF(F263:O263,2)/(8/3))/10</f>
        <v>0</v>
      </c>
    </row>
    <row r="264" spans="1:21" ht="14.25">
      <c r="A264" s="11"/>
      <c r="B264" s="1"/>
      <c r="C264" s="14"/>
      <c r="D264" s="24"/>
      <c r="E264" s="14"/>
      <c r="F264" s="20"/>
      <c r="G264" s="21"/>
      <c r="H264" s="22"/>
      <c r="I264" s="21"/>
      <c r="J264" s="21"/>
      <c r="K264" s="21"/>
      <c r="L264" s="21"/>
      <c r="M264" s="21"/>
      <c r="N264" s="21"/>
      <c r="O264" s="21"/>
      <c r="P264" s="16">
        <f>(SUMIF(F264:H264,1)+SUMIF(F264:H264,2)/(8/3))/3</f>
        <v>0</v>
      </c>
      <c r="Q264" s="16">
        <f>(SUMIF(I264:J264,1)+SUMIF(I264:J264,2)/(8/3))/2</f>
        <v>0</v>
      </c>
      <c r="R264" s="17">
        <f>(SUMIF(K264:L264,1)+SUMIF(K264:L264,2)/(8/3))/2</f>
        <v>0</v>
      </c>
      <c r="S264" s="17">
        <f>(SUMIF(M264:N264,1)+SUMIF(M264:N264,2)/(8/3))/2</f>
        <v>0</v>
      </c>
      <c r="T264" s="18">
        <f>IF(O264=1,1,0)+IF(O264=2,0.75,0)</f>
        <v>0</v>
      </c>
      <c r="U264" s="19">
        <f>(SUMIF(F264:O264,1)+SUMIF(F264:O264,2)/(8/3))/10</f>
        <v>0</v>
      </c>
    </row>
    <row r="265" spans="1:21" ht="14.25">
      <c r="A265" s="11"/>
      <c r="B265" s="1"/>
      <c r="C265" s="14"/>
      <c r="D265" s="24"/>
      <c r="E265" s="14"/>
      <c r="F265" s="20"/>
      <c r="G265" s="21"/>
      <c r="H265" s="22"/>
      <c r="I265" s="21"/>
      <c r="J265" s="21"/>
      <c r="K265" s="21"/>
      <c r="L265" s="21"/>
      <c r="M265" s="21"/>
      <c r="N265" s="21"/>
      <c r="O265" s="21"/>
      <c r="P265" s="16">
        <f>(SUMIF(F265:H265,1)+SUMIF(F265:H265,2)/(8/3))/3</f>
        <v>0</v>
      </c>
      <c r="Q265" s="16">
        <f>(SUMIF(I265:J265,1)+SUMIF(I265:J265,2)/(8/3))/2</f>
        <v>0</v>
      </c>
      <c r="R265" s="17">
        <f>(SUMIF(K265:L265,1)+SUMIF(K265:L265,2)/(8/3))/2</f>
        <v>0</v>
      </c>
      <c r="S265" s="17">
        <f>(SUMIF(M265:N265,1)+SUMIF(M265:N265,2)/(8/3))/2</f>
        <v>0</v>
      </c>
      <c r="T265" s="18">
        <f>IF(O265=1,1,0)+IF(O265=2,0.75,0)</f>
        <v>0</v>
      </c>
      <c r="U265" s="19">
        <f>(SUMIF(F265:O265,1)+SUMIF(F265:O265,2)/(8/3))/10</f>
        <v>0</v>
      </c>
    </row>
    <row r="266" spans="1:21" ht="14.25">
      <c r="A266" s="11"/>
      <c r="B266" s="1"/>
      <c r="C266" s="14"/>
      <c r="D266" s="24"/>
      <c r="E266" s="14"/>
      <c r="F266" s="20"/>
      <c r="G266" s="21"/>
      <c r="H266" s="22"/>
      <c r="I266" s="21"/>
      <c r="J266" s="21"/>
      <c r="K266" s="21"/>
      <c r="L266" s="21"/>
      <c r="M266" s="21"/>
      <c r="N266" s="21"/>
      <c r="O266" s="21"/>
      <c r="P266" s="16">
        <f>(SUMIF(F266:H266,1)+SUMIF(F266:H266,2)/(8/3))/3</f>
        <v>0</v>
      </c>
      <c r="Q266" s="16">
        <f>(SUMIF(I266:J266,1)+SUMIF(I266:J266,2)/(8/3))/2</f>
        <v>0</v>
      </c>
      <c r="R266" s="17">
        <f>(SUMIF(K266:L266,1)+SUMIF(K266:L266,2)/(8/3))/2</f>
        <v>0</v>
      </c>
      <c r="S266" s="17">
        <f>(SUMIF(M266:N266,1)+SUMIF(M266:N266,2)/(8/3))/2</f>
        <v>0</v>
      </c>
      <c r="T266" s="18">
        <f>IF(O266=1,1,0)+IF(O266=2,0.75,0)</f>
        <v>0</v>
      </c>
      <c r="U266" s="19">
        <f>(SUMIF(F266:O266,1)+SUMIF(F266:O266,2)/(8/3))/10</f>
        <v>0</v>
      </c>
    </row>
    <row r="267" spans="1:21" ht="14.25">
      <c r="A267" s="11"/>
      <c r="B267" s="1"/>
      <c r="C267" s="14"/>
      <c r="D267" s="24"/>
      <c r="E267" s="14"/>
      <c r="F267" s="20"/>
      <c r="G267" s="21"/>
      <c r="H267" s="22"/>
      <c r="I267" s="21"/>
      <c r="J267" s="21"/>
      <c r="K267" s="21"/>
      <c r="L267" s="21"/>
      <c r="M267" s="21"/>
      <c r="N267" s="21"/>
      <c r="O267" s="21"/>
      <c r="P267" s="16">
        <f>(SUMIF(F267:H267,1)+SUMIF(F267:H267,2)/(8/3))/3</f>
        <v>0</v>
      </c>
      <c r="Q267" s="16">
        <f>(SUMIF(I267:J267,1)+SUMIF(I267:J267,2)/(8/3))/2</f>
        <v>0</v>
      </c>
      <c r="R267" s="17">
        <f>(SUMIF(K267:L267,1)+SUMIF(K267:L267,2)/(8/3))/2</f>
        <v>0</v>
      </c>
      <c r="S267" s="17">
        <f>(SUMIF(M267:N267,1)+SUMIF(M267:N267,2)/(8/3))/2</f>
        <v>0</v>
      </c>
      <c r="T267" s="18">
        <f>IF(O267=1,1,0)+IF(O267=2,0.75,0)</f>
        <v>0</v>
      </c>
      <c r="U267" s="19">
        <f>(SUMIF(F267:O267,1)+SUMIF(F267:O267,2)/(8/3))/10</f>
        <v>0</v>
      </c>
    </row>
    <row r="268" spans="1:21" ht="14.25">
      <c r="A268" s="11"/>
      <c r="B268" s="1"/>
      <c r="C268" s="14"/>
      <c r="D268" s="24"/>
      <c r="E268" s="14"/>
      <c r="F268" s="20"/>
      <c r="G268" s="21"/>
      <c r="H268" s="22"/>
      <c r="I268" s="21"/>
      <c r="J268" s="21"/>
      <c r="K268" s="21"/>
      <c r="L268" s="21"/>
      <c r="M268" s="21"/>
      <c r="N268" s="21"/>
      <c r="O268" s="21"/>
      <c r="P268" s="16">
        <f>(SUMIF(F268:H268,1)+SUMIF(F268:H268,2)/(8/3))/3</f>
        <v>0</v>
      </c>
      <c r="Q268" s="16">
        <f>(SUMIF(I268:J268,1)+SUMIF(I268:J268,2)/(8/3))/2</f>
        <v>0</v>
      </c>
      <c r="R268" s="17">
        <f>(SUMIF(K268:L268,1)+SUMIF(K268:L268,2)/(8/3))/2</f>
        <v>0</v>
      </c>
      <c r="S268" s="17">
        <f>(SUMIF(M268:N268,1)+SUMIF(M268:N268,2)/(8/3))/2</f>
        <v>0</v>
      </c>
      <c r="T268" s="18">
        <f>IF(O268=1,1,0)+IF(O268=2,0.75,0)</f>
        <v>0</v>
      </c>
      <c r="U268" s="19">
        <f>(SUMIF(F268:O268,1)+SUMIF(F268:O268,2)/(8/3))/10</f>
        <v>0</v>
      </c>
    </row>
    <row r="269" spans="1:21" ht="14.25">
      <c r="A269" s="11"/>
      <c r="B269" s="1"/>
      <c r="C269" s="14"/>
      <c r="D269" s="24"/>
      <c r="E269" s="14"/>
      <c r="F269" s="20"/>
      <c r="G269" s="21"/>
      <c r="H269" s="22"/>
      <c r="I269" s="21"/>
      <c r="J269" s="21"/>
      <c r="K269" s="21"/>
      <c r="L269" s="21"/>
      <c r="M269" s="21"/>
      <c r="N269" s="21"/>
      <c r="O269" s="21"/>
      <c r="P269" s="16">
        <f>(SUMIF(F269:H269,1)+SUMIF(F269:H269,2)/(8/3))/3</f>
        <v>0</v>
      </c>
      <c r="Q269" s="16">
        <f>(SUMIF(I269:J269,1)+SUMIF(I269:J269,2)/(8/3))/2</f>
        <v>0</v>
      </c>
      <c r="R269" s="17">
        <f>(SUMIF(K269:L269,1)+SUMIF(K269:L269,2)/(8/3))/2</f>
        <v>0</v>
      </c>
      <c r="S269" s="17">
        <f>(SUMIF(M269:N269,1)+SUMIF(M269:N269,2)/(8/3))/2</f>
        <v>0</v>
      </c>
      <c r="T269" s="18">
        <f>IF(O269=1,1,0)+IF(O269=2,0.75,0)</f>
        <v>0</v>
      </c>
      <c r="U269" s="19">
        <f>(SUMIF(F269:O269,1)+SUMIF(F269:O269,2)/(8/3))/10</f>
        <v>0</v>
      </c>
    </row>
    <row r="270" spans="1:21" ht="14.25">
      <c r="A270" s="11"/>
      <c r="B270" s="1"/>
      <c r="C270" s="14"/>
      <c r="D270" s="24"/>
      <c r="E270" s="14"/>
      <c r="F270" s="20"/>
      <c r="G270" s="21"/>
      <c r="H270" s="22"/>
      <c r="I270" s="21"/>
      <c r="J270" s="21"/>
      <c r="K270" s="21"/>
      <c r="L270" s="21"/>
      <c r="M270" s="21"/>
      <c r="N270" s="21"/>
      <c r="O270" s="21"/>
      <c r="P270" s="16">
        <f>(SUMIF(F270:H270,1)+SUMIF(F270:H270,2)/(8/3))/3</f>
        <v>0</v>
      </c>
      <c r="Q270" s="16">
        <f>(SUMIF(I270:J270,1)+SUMIF(I270:J270,2)/(8/3))/2</f>
        <v>0</v>
      </c>
      <c r="R270" s="17">
        <f>(SUMIF(K270:L270,1)+SUMIF(K270:L270,2)/(8/3))/2</f>
        <v>0</v>
      </c>
      <c r="S270" s="17">
        <f>(SUMIF(M270:N270,1)+SUMIF(M270:N270,2)/(8/3))/2</f>
        <v>0</v>
      </c>
      <c r="T270" s="18">
        <f>IF(O270=1,1,0)+IF(O270=2,0.75,0)</f>
        <v>0</v>
      </c>
      <c r="U270" s="19">
        <f>(SUMIF(F270:O270,1)+SUMIF(F270:O270,2)/(8/3))/10</f>
        <v>0</v>
      </c>
    </row>
    <row r="271" spans="1:21" ht="14.25">
      <c r="A271" s="11"/>
      <c r="B271" s="11"/>
      <c r="C271" s="14"/>
      <c r="D271" s="24"/>
      <c r="E271" s="14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6">
        <f>(SUMIF(F271:H271,1)+SUMIF(F271:H271,2)/(8/3))/3</f>
        <v>0</v>
      </c>
      <c r="Q271" s="16">
        <f>(SUMIF(I271:J271,1)+SUMIF(I271:J271,2)/(8/3))/2</f>
        <v>0</v>
      </c>
      <c r="R271" s="17">
        <f>(SUMIF(K271:L271,1)+SUMIF(K271:L271,2)/(8/3))/2</f>
        <v>0</v>
      </c>
      <c r="S271" s="17">
        <f>(SUMIF(M271:N271,1)+SUMIF(M271:N271,2)/(8/3))/2</f>
        <v>0</v>
      </c>
      <c r="T271" s="18">
        <f>IF(O271=1,1,0)+IF(O271=2,0.75,0)</f>
        <v>0</v>
      </c>
      <c r="U271" s="19">
        <f>(SUMIF(F271:O271,1)+SUMIF(F271:O271,2)/(8/3))/10</f>
        <v>0</v>
      </c>
    </row>
    <row r="272" spans="1:21" ht="14.25">
      <c r="A272" s="11"/>
      <c r="B272" s="11"/>
      <c r="C272" s="14"/>
      <c r="D272" s="24"/>
      <c r="E272" s="14"/>
      <c r="F272" s="20"/>
      <c r="G272" s="21"/>
      <c r="H272" s="22"/>
      <c r="I272" s="21"/>
      <c r="J272" s="21"/>
      <c r="K272" s="21"/>
      <c r="L272" s="21"/>
      <c r="M272" s="21"/>
      <c r="N272" s="21"/>
      <c r="O272" s="21"/>
      <c r="P272" s="16">
        <f>(SUMIF(F272:H272,1)+SUMIF(F272:H272,2)/(8/3))/3</f>
        <v>0</v>
      </c>
      <c r="Q272" s="16">
        <f>(SUMIF(I272:J272,1)+SUMIF(I272:J272,2)/(8/3))/2</f>
        <v>0</v>
      </c>
      <c r="R272" s="17">
        <f>(SUMIF(K272:L272,1)+SUMIF(K272:L272,2)/(8/3))/2</f>
        <v>0</v>
      </c>
      <c r="S272" s="17">
        <f>(SUMIF(M272:N272,1)+SUMIF(M272:N272,2)/(8/3))/2</f>
        <v>0</v>
      </c>
      <c r="T272" s="18">
        <f>IF(O272=1,1,0)+IF(O272=2,0.75,0)</f>
        <v>0</v>
      </c>
      <c r="U272" s="19">
        <f>(SUMIF(F272:O272,1)+SUMIF(F272:O272,2)/(8/3))/10</f>
        <v>0</v>
      </c>
    </row>
    <row r="273" spans="1:21" ht="14.25">
      <c r="A273" s="11"/>
      <c r="B273" s="11"/>
      <c r="C273" s="14"/>
      <c r="D273" s="24"/>
      <c r="E273" s="14"/>
      <c r="F273" s="20"/>
      <c r="G273" s="21"/>
      <c r="H273" s="22"/>
      <c r="I273" s="21"/>
      <c r="J273" s="21"/>
      <c r="K273" s="21"/>
      <c r="L273" s="21"/>
      <c r="M273" s="21"/>
      <c r="N273" s="21"/>
      <c r="O273" s="21"/>
      <c r="P273" s="16">
        <f>(SUMIF(F273:H273,1)+SUMIF(F273:H273,2)/(8/3))/3</f>
        <v>0</v>
      </c>
      <c r="Q273" s="16">
        <f>(SUMIF(I273:J273,1)+SUMIF(I273:J273,2)/(8/3))/2</f>
        <v>0</v>
      </c>
      <c r="R273" s="17">
        <f>(SUMIF(K273:L273,1)+SUMIF(K273:L273,2)/(8/3))/2</f>
        <v>0</v>
      </c>
      <c r="S273" s="17">
        <f>(SUMIF(M273:N273,1)+SUMIF(M273:N273,2)/(8/3))/2</f>
        <v>0</v>
      </c>
      <c r="T273" s="18">
        <f>IF(O273=1,1,0)+IF(O273=2,0.75,0)</f>
        <v>0</v>
      </c>
      <c r="U273" s="19">
        <f>(SUMIF(F273:O273,1)+SUMIF(F273:O273,2)/(8/3))/10</f>
        <v>0</v>
      </c>
    </row>
    <row r="274" spans="1:21" ht="14.25">
      <c r="A274" s="11"/>
      <c r="B274" s="11"/>
      <c r="C274" s="14"/>
      <c r="D274" s="24"/>
      <c r="E274" s="14"/>
      <c r="F274" s="20"/>
      <c r="G274" s="21"/>
      <c r="H274" s="22"/>
      <c r="I274" s="21"/>
      <c r="J274" s="21"/>
      <c r="K274" s="21"/>
      <c r="L274" s="21"/>
      <c r="M274" s="21"/>
      <c r="N274" s="21"/>
      <c r="O274" s="21"/>
      <c r="P274" s="16">
        <f>(SUMIF(F274:H274,1)+SUMIF(F274:H274,2)/(8/3))/3</f>
        <v>0</v>
      </c>
      <c r="Q274" s="16">
        <f>(SUMIF(I274:J274,1)+SUMIF(I274:J274,2)/(8/3))/2</f>
        <v>0</v>
      </c>
      <c r="R274" s="17">
        <f>(SUMIF(K274:L274,1)+SUMIF(K274:L274,2)/(8/3))/2</f>
        <v>0</v>
      </c>
      <c r="S274" s="17">
        <f>(SUMIF(M274:N274,1)+SUMIF(M274:N274,2)/(8/3))/2</f>
        <v>0</v>
      </c>
      <c r="T274" s="18">
        <f>IF(O274=1,1,0)+IF(O274=2,0.75,0)</f>
        <v>0</v>
      </c>
      <c r="U274" s="19">
        <f>(SUMIF(F274:O274,1)+SUMIF(F274:O274,2)/(8/3))/10</f>
        <v>0</v>
      </c>
    </row>
    <row r="275" spans="1:21" ht="14.25">
      <c r="A275" s="11"/>
      <c r="B275" s="11"/>
      <c r="C275" s="14"/>
      <c r="D275" s="24"/>
      <c r="E275" s="14"/>
      <c r="F275" s="20"/>
      <c r="G275" s="21"/>
      <c r="H275" s="22"/>
      <c r="I275" s="21"/>
      <c r="J275" s="21"/>
      <c r="K275" s="21"/>
      <c r="L275" s="21"/>
      <c r="M275" s="21"/>
      <c r="N275" s="21"/>
      <c r="O275" s="21"/>
      <c r="P275" s="16">
        <f>(SUMIF(F275:H275,1)+SUMIF(F275:H275,2)/(8/3))/3</f>
        <v>0</v>
      </c>
      <c r="Q275" s="16">
        <f>(SUMIF(I275:J275,1)+SUMIF(I275:J275,2)/(8/3))/2</f>
        <v>0</v>
      </c>
      <c r="R275" s="17">
        <f>(SUMIF(K275:L275,1)+SUMIF(K275:L275,2)/(8/3))/2</f>
        <v>0</v>
      </c>
      <c r="S275" s="17">
        <f>(SUMIF(M275:N275,1)+SUMIF(M275:N275,2)/(8/3))/2</f>
        <v>0</v>
      </c>
      <c r="T275" s="18">
        <f>IF(O275=1,1,0)+IF(O275=2,0.75,0)</f>
        <v>0</v>
      </c>
      <c r="U275" s="19">
        <f>(SUMIF(F275:O275,1)+SUMIF(F275:O275,2)/(8/3))/10</f>
        <v>0</v>
      </c>
    </row>
    <row r="276" spans="1:21" ht="14.25">
      <c r="A276" s="11"/>
      <c r="B276" s="11"/>
      <c r="C276" s="14"/>
      <c r="D276" s="24"/>
      <c r="E276" s="14"/>
      <c r="F276" s="20"/>
      <c r="G276" s="21"/>
      <c r="H276" s="22"/>
      <c r="I276" s="21"/>
      <c r="J276" s="21"/>
      <c r="K276" s="21"/>
      <c r="L276" s="21"/>
      <c r="M276" s="21"/>
      <c r="N276" s="21"/>
      <c r="O276" s="21"/>
      <c r="P276" s="16">
        <f>(SUMIF(F276:H276,1)+SUMIF(F276:H276,2)/(8/3))/3</f>
        <v>0</v>
      </c>
      <c r="Q276" s="16">
        <f>(SUMIF(I276:J276,1)+SUMIF(I276:J276,2)/(8/3))/2</f>
        <v>0</v>
      </c>
      <c r="R276" s="17">
        <f>(SUMIF(K276:L276,1)+SUMIF(K276:L276,2)/(8/3))/2</f>
        <v>0</v>
      </c>
      <c r="S276" s="17">
        <f>(SUMIF(M276:N276,1)+SUMIF(M276:N276,2)/(8/3))/2</f>
        <v>0</v>
      </c>
      <c r="T276" s="18">
        <f>IF(O276=1,1,0)+IF(O276=2,0.75,0)</f>
        <v>0</v>
      </c>
      <c r="U276" s="19">
        <f>(SUMIF(F276:O276,1)+SUMIF(F276:O276,2)/(8/3))/10</f>
        <v>0</v>
      </c>
    </row>
    <row r="277" spans="1:21" ht="14.25">
      <c r="A277" s="11"/>
      <c r="B277" s="11"/>
      <c r="C277" s="14"/>
      <c r="D277" s="24"/>
      <c r="E277" s="14"/>
      <c r="F277" s="20"/>
      <c r="G277" s="21"/>
      <c r="H277" s="22"/>
      <c r="I277" s="21"/>
      <c r="J277" s="21"/>
      <c r="K277" s="21"/>
      <c r="L277" s="21"/>
      <c r="M277" s="21"/>
      <c r="N277" s="21"/>
      <c r="O277" s="21"/>
      <c r="P277" s="16">
        <f>(SUMIF(F277:H277,1)+SUMIF(F277:H277,2)/(8/3))/3</f>
        <v>0</v>
      </c>
      <c r="Q277" s="16">
        <f>(SUMIF(I277:J277,1)+SUMIF(I277:J277,2)/(8/3))/2</f>
        <v>0</v>
      </c>
      <c r="R277" s="17">
        <f>(SUMIF(K277:L277,1)+SUMIF(K277:L277,2)/(8/3))/2</f>
        <v>0</v>
      </c>
      <c r="S277" s="17">
        <f>(SUMIF(M277:N277,1)+SUMIF(M277:N277,2)/(8/3))/2</f>
        <v>0</v>
      </c>
      <c r="T277" s="18">
        <f>IF(O277=1,1,0)+IF(O277=2,0.75,0)</f>
        <v>0</v>
      </c>
      <c r="U277" s="19">
        <f>(SUMIF(F277:O277,1)+SUMIF(F277:O277,2)/(8/3))/10</f>
        <v>0</v>
      </c>
    </row>
    <row r="278" spans="1:21" ht="14.25">
      <c r="A278" s="11"/>
      <c r="B278" s="11"/>
      <c r="C278" s="14"/>
      <c r="D278" s="24"/>
      <c r="E278" s="14"/>
      <c r="F278" s="20"/>
      <c r="G278" s="21"/>
      <c r="H278" s="22"/>
      <c r="I278" s="21"/>
      <c r="J278" s="21"/>
      <c r="K278" s="21"/>
      <c r="L278" s="21"/>
      <c r="M278" s="21"/>
      <c r="N278" s="21"/>
      <c r="O278" s="21"/>
      <c r="P278" s="16">
        <f>(SUMIF(F278:H278,1)+SUMIF(F278:H278,2)/(8/3))/3</f>
        <v>0</v>
      </c>
      <c r="Q278" s="16">
        <f>(SUMIF(I278:J278,1)+SUMIF(I278:J278,2)/(8/3))/2</f>
        <v>0</v>
      </c>
      <c r="R278" s="17">
        <f>(SUMIF(K278:L278,1)+SUMIF(K278:L278,2)/(8/3))/2</f>
        <v>0</v>
      </c>
      <c r="S278" s="17">
        <f>(SUMIF(M278:N278,1)+SUMIF(M278:N278,2)/(8/3))/2</f>
        <v>0</v>
      </c>
      <c r="T278" s="18">
        <f>IF(O278=1,1,0)+IF(O278=2,0.75,0)</f>
        <v>0</v>
      </c>
      <c r="U278" s="19">
        <f>(SUMIF(F278:O278,1)+SUMIF(F278:O278,2)/(8/3))/10</f>
        <v>0</v>
      </c>
    </row>
    <row r="279" spans="1:21" ht="14.25">
      <c r="A279" s="11"/>
      <c r="B279" s="11"/>
      <c r="C279" s="14"/>
      <c r="D279" s="24"/>
      <c r="E279" s="14"/>
      <c r="F279" s="20"/>
      <c r="G279" s="21"/>
      <c r="H279" s="22"/>
      <c r="I279" s="21"/>
      <c r="J279" s="21"/>
      <c r="K279" s="21"/>
      <c r="L279" s="21"/>
      <c r="M279" s="21"/>
      <c r="N279" s="21"/>
      <c r="O279" s="21"/>
      <c r="P279" s="16">
        <f>(SUMIF(F279:H279,1)+SUMIF(F279:H279,2)/(8/3))/3</f>
        <v>0</v>
      </c>
      <c r="Q279" s="16">
        <f>(SUMIF(I279:J279,1)+SUMIF(I279:J279,2)/(8/3))/2</f>
        <v>0</v>
      </c>
      <c r="R279" s="17">
        <f>(SUMIF(K279:L279,1)+SUMIF(K279:L279,2)/(8/3))/2</f>
        <v>0</v>
      </c>
      <c r="S279" s="17">
        <f>(SUMIF(M279:N279,1)+SUMIF(M279:N279,2)/(8/3))/2</f>
        <v>0</v>
      </c>
      <c r="T279" s="18">
        <f>IF(O279=1,1,0)+IF(O279=2,0.75,0)</f>
        <v>0</v>
      </c>
      <c r="U279" s="19">
        <f>(SUMIF(F279:O279,1)+SUMIF(F279:O279,2)/(8/3))/10</f>
        <v>0</v>
      </c>
    </row>
    <row r="280" spans="1:21" ht="14.25">
      <c r="A280" s="11"/>
      <c r="B280" s="11"/>
      <c r="C280" s="14"/>
      <c r="D280" s="24"/>
      <c r="E280" s="14"/>
      <c r="F280" s="20"/>
      <c r="G280" s="21"/>
      <c r="H280" s="22"/>
      <c r="I280" s="21"/>
      <c r="J280" s="21"/>
      <c r="K280" s="21"/>
      <c r="L280" s="21"/>
      <c r="M280" s="21"/>
      <c r="N280" s="21"/>
      <c r="O280" s="21"/>
      <c r="P280" s="16">
        <f>(SUMIF(F280:H280,1)+SUMIF(F280:H280,2)/(8/3))/3</f>
        <v>0</v>
      </c>
      <c r="Q280" s="16">
        <f>(SUMIF(I280:J280,1)+SUMIF(I280:J280,2)/(8/3))/2</f>
        <v>0</v>
      </c>
      <c r="R280" s="17">
        <f>(SUMIF(K280:L280,1)+SUMIF(K280:L280,2)/(8/3))/2</f>
        <v>0</v>
      </c>
      <c r="S280" s="17">
        <f>(SUMIF(M280:N280,1)+SUMIF(M280:N280,2)/(8/3))/2</f>
        <v>0</v>
      </c>
      <c r="T280" s="18">
        <f>IF(O280=1,1,0)+IF(O280=2,0.75,0)</f>
        <v>0</v>
      </c>
      <c r="U280" s="19">
        <f>(SUMIF(F280:O280,1)+SUMIF(F280:O280,2)/(8/3))/10</f>
        <v>0</v>
      </c>
    </row>
    <row r="281" spans="1:21" ht="14.25">
      <c r="A281" s="11"/>
      <c r="B281" s="11"/>
      <c r="C281" s="14"/>
      <c r="D281" s="24"/>
      <c r="E281" s="14"/>
      <c r="F281" s="20"/>
      <c r="G281" s="21"/>
      <c r="H281" s="22"/>
      <c r="I281" s="21"/>
      <c r="J281" s="21"/>
      <c r="K281" s="21"/>
      <c r="L281" s="21"/>
      <c r="M281" s="21"/>
      <c r="N281" s="21"/>
      <c r="O281" s="21"/>
      <c r="P281" s="16">
        <f>(SUMIF(F281:H281,1)+SUMIF(F281:H281,2)/(8/3))/3</f>
        <v>0</v>
      </c>
      <c r="Q281" s="16">
        <f>(SUMIF(I281:J281,1)+SUMIF(I281:J281,2)/(8/3))/2</f>
        <v>0</v>
      </c>
      <c r="R281" s="17">
        <f>(SUMIF(K281:L281,1)+SUMIF(K281:L281,2)/(8/3))/2</f>
        <v>0</v>
      </c>
      <c r="S281" s="17">
        <f>(SUMIF(M281:N281,1)+SUMIF(M281:N281,2)/(8/3))/2</f>
        <v>0</v>
      </c>
      <c r="T281" s="18">
        <f>IF(O281=1,1,0)+IF(O281=2,0.75,0)</f>
        <v>0</v>
      </c>
      <c r="U281" s="19">
        <f>(SUMIF(F281:O281,1)+SUMIF(F281:O281,2)/(8/3))/10</f>
        <v>0</v>
      </c>
    </row>
    <row r="282" spans="1:21" ht="14.25">
      <c r="A282" s="11"/>
      <c r="B282" s="11"/>
      <c r="C282" s="14"/>
      <c r="D282" s="24"/>
      <c r="E282" s="14"/>
      <c r="F282" s="20"/>
      <c r="G282" s="21"/>
      <c r="H282" s="22"/>
      <c r="I282" s="21"/>
      <c r="J282" s="21"/>
      <c r="K282" s="21"/>
      <c r="L282" s="21"/>
      <c r="M282" s="21"/>
      <c r="N282" s="21"/>
      <c r="O282" s="21"/>
      <c r="P282" s="16">
        <f>(SUMIF(F282:H282,1)+SUMIF(F282:H282,2)/(8/3))/3</f>
        <v>0</v>
      </c>
      <c r="Q282" s="16">
        <f>(SUMIF(I282:J282,1)+SUMIF(I282:J282,2)/(8/3))/2</f>
        <v>0</v>
      </c>
      <c r="R282" s="17">
        <f>(SUMIF(K282:L282,1)+SUMIF(K282:L282,2)/(8/3))/2</f>
        <v>0</v>
      </c>
      <c r="S282" s="17">
        <f>(SUMIF(M282:N282,1)+SUMIF(M282:N282,2)/(8/3))/2</f>
        <v>0</v>
      </c>
      <c r="T282" s="18">
        <f>IF(O282=1,1,0)+IF(O282=2,0.75,0)</f>
        <v>0</v>
      </c>
      <c r="U282" s="19">
        <f>(SUMIF(F282:O282,1)+SUMIF(F282:O282,2)/(8/3))/10</f>
        <v>0</v>
      </c>
    </row>
    <row r="283" spans="1:21" ht="14.25">
      <c r="A283" s="11"/>
      <c r="B283" s="11"/>
      <c r="C283" s="14"/>
      <c r="D283" s="24"/>
      <c r="E283" s="14"/>
      <c r="F283" s="20"/>
      <c r="G283" s="21"/>
      <c r="H283" s="22"/>
      <c r="I283" s="21"/>
      <c r="J283" s="21"/>
      <c r="K283" s="21"/>
      <c r="L283" s="21"/>
      <c r="M283" s="21"/>
      <c r="N283" s="21"/>
      <c r="O283" s="21"/>
      <c r="P283" s="16">
        <f>(SUMIF(F283:H283,1)+SUMIF(F283:H283,2)/(8/3))/3</f>
        <v>0</v>
      </c>
      <c r="Q283" s="16">
        <f>(SUMIF(I283:J283,1)+SUMIF(I283:J283,2)/(8/3))/2</f>
        <v>0</v>
      </c>
      <c r="R283" s="17">
        <f>(SUMIF(K283:L283,1)+SUMIF(K283:L283,2)/(8/3))/2</f>
        <v>0</v>
      </c>
      <c r="S283" s="17">
        <f>(SUMIF(M283:N283,1)+SUMIF(M283:N283,2)/(8/3))/2</f>
        <v>0</v>
      </c>
      <c r="T283" s="18">
        <f>IF(O283=1,1,0)+IF(O283=2,0.75,0)</f>
        <v>0</v>
      </c>
      <c r="U283" s="19">
        <f>(SUMIF(F283:O283,1)+SUMIF(F283:O283,2)/(8/3))/10</f>
        <v>0</v>
      </c>
    </row>
    <row r="284" spans="1:21" ht="14.25">
      <c r="A284" s="11"/>
      <c r="B284" s="11"/>
      <c r="C284" s="14"/>
      <c r="D284" s="24"/>
      <c r="E284" s="14"/>
      <c r="F284" s="20"/>
      <c r="G284" s="21"/>
      <c r="H284" s="22"/>
      <c r="I284" s="21"/>
      <c r="J284" s="21"/>
      <c r="K284" s="21"/>
      <c r="L284" s="21"/>
      <c r="M284" s="21"/>
      <c r="N284" s="21"/>
      <c r="O284" s="21"/>
      <c r="P284" s="16">
        <f>(SUMIF(F284:H284,1)+SUMIF(F284:H284,2)/(8/3))/3</f>
        <v>0</v>
      </c>
      <c r="Q284" s="16">
        <f>(SUMIF(I284:J284,1)+SUMIF(I284:J284,2)/(8/3))/2</f>
        <v>0</v>
      </c>
      <c r="R284" s="17">
        <f>(SUMIF(K284:L284,1)+SUMIF(K284:L284,2)/(8/3))/2</f>
        <v>0</v>
      </c>
      <c r="S284" s="17">
        <f>(SUMIF(M284:N284,1)+SUMIF(M284:N284,2)/(8/3))/2</f>
        <v>0</v>
      </c>
      <c r="T284" s="18">
        <f>IF(O284=1,1,0)+IF(O284=2,0.75,0)</f>
        <v>0</v>
      </c>
      <c r="U284" s="19">
        <f>(SUMIF(F284:O284,1)+SUMIF(F284:O284,2)/(8/3))/10</f>
        <v>0</v>
      </c>
    </row>
    <row r="285" spans="1:21" ht="14.25">
      <c r="A285" s="11"/>
      <c r="B285" s="11"/>
      <c r="C285" s="14"/>
      <c r="D285" s="24"/>
      <c r="E285" s="14"/>
      <c r="F285" s="20"/>
      <c r="G285" s="21"/>
      <c r="H285" s="22"/>
      <c r="I285" s="21"/>
      <c r="J285" s="21"/>
      <c r="K285" s="21"/>
      <c r="L285" s="21"/>
      <c r="M285" s="21"/>
      <c r="N285" s="21"/>
      <c r="O285" s="21"/>
      <c r="P285" s="16">
        <f>(SUMIF(F285:H285,1)+SUMIF(F285:H285,2)/(8/3))/3</f>
        <v>0</v>
      </c>
      <c r="Q285" s="16">
        <f>(SUMIF(I285:J285,1)+SUMIF(I285:J285,2)/(8/3))/2</f>
        <v>0</v>
      </c>
      <c r="R285" s="17">
        <f>(SUMIF(K285:L285,1)+SUMIF(K285:L285,2)/(8/3))/2</f>
        <v>0</v>
      </c>
      <c r="S285" s="17">
        <f>(SUMIF(M285:N285,1)+SUMIF(M285:N285,2)/(8/3))/2</f>
        <v>0</v>
      </c>
      <c r="T285" s="18">
        <f>IF(O285=1,1,0)+IF(O285=2,0.75,0)</f>
        <v>0</v>
      </c>
      <c r="U285" s="19">
        <f>(SUMIF(F285:O285,1)+SUMIF(F285:O285,2)/(8/3))/10</f>
        <v>0</v>
      </c>
    </row>
    <row r="286" spans="1:21" ht="14.25">
      <c r="A286" s="11"/>
      <c r="B286" s="11"/>
      <c r="C286" s="14"/>
      <c r="D286" s="24"/>
      <c r="E286" s="14"/>
      <c r="F286" s="20"/>
      <c r="G286" s="21"/>
      <c r="H286" s="22"/>
      <c r="I286" s="21"/>
      <c r="J286" s="21"/>
      <c r="K286" s="21"/>
      <c r="L286" s="21"/>
      <c r="M286" s="21"/>
      <c r="N286" s="21"/>
      <c r="O286" s="21"/>
      <c r="P286" s="16">
        <f>(SUMIF(F286:H286,1)+SUMIF(F286:H286,2)/(8/3))/3</f>
        <v>0</v>
      </c>
      <c r="Q286" s="16">
        <f>(SUMIF(I286:J286,1)+SUMIF(I286:J286,2)/(8/3))/2</f>
        <v>0</v>
      </c>
      <c r="R286" s="17">
        <f>(SUMIF(K286:L286,1)+SUMIF(K286:L286,2)/(8/3))/2</f>
        <v>0</v>
      </c>
      <c r="S286" s="17">
        <f>(SUMIF(M286:N286,1)+SUMIF(M286:N286,2)/(8/3))/2</f>
        <v>0</v>
      </c>
      <c r="T286" s="18">
        <f>IF(O286=1,1,0)+IF(O286=2,0.75,0)</f>
        <v>0</v>
      </c>
      <c r="U286" s="19">
        <f>(SUMIF(F286:O286,1)+SUMIF(F286:O286,2)/(8/3))/10</f>
        <v>0</v>
      </c>
    </row>
    <row r="287" spans="1:21" ht="14.25">
      <c r="A287" s="11"/>
      <c r="B287" s="11"/>
      <c r="C287" s="14"/>
      <c r="D287" s="24"/>
      <c r="E287" s="14"/>
      <c r="F287" s="20"/>
      <c r="G287" s="21"/>
      <c r="H287" s="22"/>
      <c r="I287" s="21"/>
      <c r="J287" s="21"/>
      <c r="K287" s="21"/>
      <c r="L287" s="21"/>
      <c r="M287" s="21"/>
      <c r="N287" s="21"/>
      <c r="O287" s="21"/>
      <c r="P287" s="16">
        <f>(SUMIF(F287:H287,1)+SUMIF(F287:H287,2)/(8/3))/3</f>
        <v>0</v>
      </c>
      <c r="Q287" s="16">
        <f>(SUMIF(I287:J287,1)+SUMIF(I287:J287,2)/(8/3))/2</f>
        <v>0</v>
      </c>
      <c r="R287" s="17">
        <f>(SUMIF(K287:L287,1)+SUMIF(K287:L287,2)/(8/3))/2</f>
        <v>0</v>
      </c>
      <c r="S287" s="17">
        <f>(SUMIF(M287:N287,1)+SUMIF(M287:N287,2)/(8/3))/2</f>
        <v>0</v>
      </c>
      <c r="T287" s="18">
        <f>IF(O287=1,1,0)+IF(O287=2,0.75,0)</f>
        <v>0</v>
      </c>
      <c r="U287" s="19">
        <f>(SUMIF(F287:O287,1)+SUMIF(F287:O287,2)/(8/3))/10</f>
        <v>0</v>
      </c>
    </row>
    <row r="288" spans="1:21" ht="14.25">
      <c r="A288" s="11"/>
      <c r="B288" s="11"/>
      <c r="C288" s="14"/>
      <c r="D288" s="24"/>
      <c r="E288" s="14"/>
      <c r="F288" s="20"/>
      <c r="G288" s="21"/>
      <c r="H288" s="22"/>
      <c r="I288" s="21"/>
      <c r="J288" s="21"/>
      <c r="K288" s="21"/>
      <c r="L288" s="21"/>
      <c r="M288" s="21"/>
      <c r="N288" s="21"/>
      <c r="O288" s="21"/>
      <c r="P288" s="16">
        <f>(SUMIF(F288:H288,1)+SUMIF(F288:H288,2)/(8/3))/3</f>
        <v>0</v>
      </c>
      <c r="Q288" s="16">
        <f>(SUMIF(I288:J288,1)+SUMIF(I288:J288,2)/(8/3))/2</f>
        <v>0</v>
      </c>
      <c r="R288" s="17">
        <f>(SUMIF(K288:L288,1)+SUMIF(K288:L288,2)/(8/3))/2</f>
        <v>0</v>
      </c>
      <c r="S288" s="17">
        <f>(SUMIF(M288:N288,1)+SUMIF(M288:N288,2)/(8/3))/2</f>
        <v>0</v>
      </c>
      <c r="T288" s="18">
        <f>IF(O288=1,1,0)+IF(O288=2,0.75,0)</f>
        <v>0</v>
      </c>
      <c r="U288" s="19">
        <f>(SUMIF(F288:O288,1)+SUMIF(F288:O288,2)/(8/3))/10</f>
        <v>0</v>
      </c>
    </row>
    <row r="289" spans="1:21" ht="14.25">
      <c r="A289" s="11"/>
      <c r="B289" s="11"/>
      <c r="C289" s="14"/>
      <c r="D289" s="24"/>
      <c r="E289" s="14"/>
      <c r="F289" s="20"/>
      <c r="G289" s="21"/>
      <c r="H289" s="22"/>
      <c r="I289" s="21"/>
      <c r="J289" s="21"/>
      <c r="K289" s="21"/>
      <c r="L289" s="21"/>
      <c r="M289" s="21"/>
      <c r="N289" s="21"/>
      <c r="O289" s="21"/>
      <c r="P289" s="16">
        <f>(SUMIF(F289:H289,1)+SUMIF(F289:H289,2)/(8/3))/3</f>
        <v>0</v>
      </c>
      <c r="Q289" s="16">
        <f>(SUMIF(I289:J289,1)+SUMIF(I289:J289,2)/(8/3))/2</f>
        <v>0</v>
      </c>
      <c r="R289" s="17">
        <f>(SUMIF(K289:L289,1)+SUMIF(K289:L289,2)/(8/3))/2</f>
        <v>0</v>
      </c>
      <c r="S289" s="17">
        <f>(SUMIF(M289:N289,1)+SUMIF(M289:N289,2)/(8/3))/2</f>
        <v>0</v>
      </c>
      <c r="T289" s="18">
        <f>IF(O289=1,1,0)+IF(O289=2,0.75,0)</f>
        <v>0</v>
      </c>
      <c r="U289" s="19">
        <f>(SUMIF(F289:O289,1)+SUMIF(F289:O289,2)/(8/3))/10</f>
        <v>0</v>
      </c>
    </row>
    <row r="290" spans="1:21" ht="14.25">
      <c r="A290" s="11"/>
      <c r="B290" s="11"/>
      <c r="C290" s="14"/>
      <c r="D290" s="24"/>
      <c r="E290" s="14"/>
      <c r="F290" s="20"/>
      <c r="G290" s="21"/>
      <c r="H290" s="22"/>
      <c r="I290" s="21"/>
      <c r="J290" s="21"/>
      <c r="K290" s="21"/>
      <c r="L290" s="21"/>
      <c r="M290" s="21"/>
      <c r="N290" s="21"/>
      <c r="O290" s="21"/>
      <c r="P290" s="16">
        <f>(SUMIF(F290:H290,1)+SUMIF(F290:H290,2)/(8/3))/3</f>
        <v>0</v>
      </c>
      <c r="Q290" s="16">
        <f>(SUMIF(I290:J290,1)+SUMIF(I290:J290,2)/(8/3))/2</f>
        <v>0</v>
      </c>
      <c r="R290" s="17">
        <f>(SUMIF(K290:L290,1)+SUMIF(K290:L290,2)/(8/3))/2</f>
        <v>0</v>
      </c>
      <c r="S290" s="17">
        <f>(SUMIF(M290:N290,1)+SUMIF(M290:N290,2)/(8/3))/2</f>
        <v>0</v>
      </c>
      <c r="T290" s="18">
        <f>IF(O290=1,1,0)+IF(O290=2,0.75,0)</f>
        <v>0</v>
      </c>
      <c r="U290" s="19">
        <f>(SUMIF(F290:O290,1)+SUMIF(F290:O290,2)/(8/3))/10</f>
        <v>0</v>
      </c>
    </row>
    <row r="291" spans="1:21" ht="14.25">
      <c r="A291" s="11"/>
      <c r="B291" s="11"/>
      <c r="C291" s="14"/>
      <c r="D291" s="24"/>
      <c r="E291" s="14"/>
      <c r="F291" s="20"/>
      <c r="G291" s="21"/>
      <c r="H291" s="22"/>
      <c r="I291" s="21"/>
      <c r="J291" s="21"/>
      <c r="K291" s="21"/>
      <c r="L291" s="21"/>
      <c r="M291" s="21"/>
      <c r="N291" s="21"/>
      <c r="O291" s="21"/>
      <c r="P291" s="16">
        <f>(SUMIF(F291:H291,1)+SUMIF(F291:H291,2)/(8/3))/3</f>
        <v>0</v>
      </c>
      <c r="Q291" s="16">
        <f>(SUMIF(I291:J291,1)+SUMIF(I291:J291,2)/(8/3))/2</f>
        <v>0</v>
      </c>
      <c r="R291" s="17">
        <f>(SUMIF(K291:L291,1)+SUMIF(K291:L291,2)/(8/3))/2</f>
        <v>0</v>
      </c>
      <c r="S291" s="17">
        <f>(SUMIF(M291:N291,1)+SUMIF(M291:N291,2)/(8/3))/2</f>
        <v>0</v>
      </c>
      <c r="T291" s="18">
        <f>IF(O291=1,1,0)+IF(O291=2,0.75,0)</f>
        <v>0</v>
      </c>
      <c r="U291" s="19">
        <f>(SUMIF(F291:O291,1)+SUMIF(F291:O291,2)/(8/3))/10</f>
        <v>0</v>
      </c>
    </row>
    <row r="292" spans="1:21" ht="14.25">
      <c r="A292" s="11"/>
      <c r="B292" s="11"/>
      <c r="C292" s="12"/>
      <c r="D292" s="13"/>
      <c r="E292" s="14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6">
        <f>(SUMIF(F292:H292,1)+SUMIF(F292:H292,2)/(8/3))/3</f>
        <v>0</v>
      </c>
      <c r="Q292" s="16">
        <f>(SUMIF(I292:J292,1)+SUMIF(I292:J292,2)/(8/3))/2</f>
        <v>0</v>
      </c>
      <c r="R292" s="17">
        <f>(SUMIF(K292:L292,1)+SUMIF(K292:L292,2)/(8/3))/2</f>
        <v>0</v>
      </c>
      <c r="S292" s="17">
        <f>(SUMIF(M292:N292,1)+SUMIF(M292:N292,2)/(8/3))/2</f>
        <v>0</v>
      </c>
      <c r="T292" s="18">
        <f>IF(O292=1,1,0)+IF(O292=2,0.75,0)</f>
        <v>0</v>
      </c>
      <c r="U292" s="19">
        <f>(SUMIF(F292:O292,1)+SUMIF(F292:O292,2)/(8/3))/10</f>
        <v>0</v>
      </c>
    </row>
    <row r="293" spans="1:21" ht="14.25">
      <c r="A293" s="11"/>
      <c r="B293" s="11"/>
      <c r="C293" s="12"/>
      <c r="D293" s="13"/>
      <c r="E293" s="14"/>
      <c r="F293" s="20"/>
      <c r="G293" s="21"/>
      <c r="H293" s="22"/>
      <c r="I293" s="21"/>
      <c r="J293" s="21"/>
      <c r="K293" s="21"/>
      <c r="L293" s="21"/>
      <c r="M293" s="21"/>
      <c r="N293" s="21"/>
      <c r="O293" s="21"/>
      <c r="P293" s="16">
        <f>(SUMIF(F293:H293,1)+SUMIF(F293:H293,2)/(8/3))/3</f>
        <v>0</v>
      </c>
      <c r="Q293" s="16">
        <f>(SUMIF(I293:J293,1)+SUMIF(I293:J293,2)/(8/3))/2</f>
        <v>0</v>
      </c>
      <c r="R293" s="17">
        <f>(SUMIF(K293:L293,1)+SUMIF(K293:L293,2)/(8/3))/2</f>
        <v>0</v>
      </c>
      <c r="S293" s="17">
        <f>(SUMIF(M293:N293,1)+SUMIF(M293:N293,2)/(8/3))/2</f>
        <v>0</v>
      </c>
      <c r="T293" s="18">
        <f>IF(O293=1,1,0)+IF(O293=2,0.75,0)</f>
        <v>0</v>
      </c>
      <c r="U293" s="19">
        <f>(SUMIF(F293:O293,1)+SUMIF(F293:O293,2)/(8/3))/10</f>
        <v>0</v>
      </c>
    </row>
    <row r="294" spans="1:21" ht="14.25">
      <c r="A294" s="11"/>
      <c r="B294" s="11"/>
      <c r="C294" s="12"/>
      <c r="D294" s="13"/>
      <c r="E294" s="14"/>
      <c r="F294" s="15"/>
      <c r="G294" s="21"/>
      <c r="H294" s="22"/>
      <c r="I294" s="21"/>
      <c r="J294" s="21"/>
      <c r="K294" s="21"/>
      <c r="L294" s="21"/>
      <c r="M294" s="21"/>
      <c r="N294" s="21"/>
      <c r="O294" s="21"/>
      <c r="P294" s="16">
        <f>(SUMIF(F294:H294,1)+SUMIF(F294:H294,2)/(8/3))/3</f>
        <v>0</v>
      </c>
      <c r="Q294" s="16">
        <f>(SUMIF(I294:J294,1)+SUMIF(I294:J294,2)/(8/3))/2</f>
        <v>0</v>
      </c>
      <c r="R294" s="17">
        <f>(SUMIF(K294:L294,1)+SUMIF(K294:L294,2)/(8/3))/2</f>
        <v>0</v>
      </c>
      <c r="S294" s="17">
        <f>(SUMIF(M294:N294,1)+SUMIF(M294:N294,2)/(8/3))/2</f>
        <v>0</v>
      </c>
      <c r="T294" s="18">
        <f>IF(O294=1,1,0)+IF(O294=2,0.75,0)</f>
        <v>0</v>
      </c>
      <c r="U294" s="19">
        <f>(SUMIF(F294:O294,1)+SUMIF(F294:O294,2)/(8/3))/10</f>
        <v>0</v>
      </c>
    </row>
    <row r="295" spans="1:21" ht="14.25">
      <c r="A295" s="11"/>
      <c r="B295" s="11"/>
      <c r="C295" s="12"/>
      <c r="D295" s="13"/>
      <c r="E295" s="14"/>
      <c r="F295" s="20"/>
      <c r="G295" s="21"/>
      <c r="H295" s="22"/>
      <c r="I295" s="21"/>
      <c r="J295" s="21"/>
      <c r="K295" s="21"/>
      <c r="L295" s="21"/>
      <c r="M295" s="21"/>
      <c r="N295" s="21"/>
      <c r="O295" s="21"/>
      <c r="P295" s="16">
        <f>(SUMIF(F295:H295,1)+SUMIF(F295:H295,2)/(8/3))/3</f>
        <v>0</v>
      </c>
      <c r="Q295" s="16">
        <f>(SUMIF(I295:J295,1)+SUMIF(I295:J295,2)/(8/3))/2</f>
        <v>0</v>
      </c>
      <c r="R295" s="17">
        <f>(SUMIF(K295:L295,1)+SUMIF(K295:L295,2)/(8/3))/2</f>
        <v>0</v>
      </c>
      <c r="S295" s="17">
        <f>(SUMIF(M295:N295,1)+SUMIF(M295:N295,2)/(8/3))/2</f>
        <v>0</v>
      </c>
      <c r="T295" s="18">
        <f>IF(O295=1,1,0)+IF(O295=2,0.75,0)</f>
        <v>0</v>
      </c>
      <c r="U295" s="19">
        <f>(SUMIF(F295:O295,1)+SUMIF(F295:O295,2)/(8/3))/10</f>
        <v>0</v>
      </c>
    </row>
    <row r="296" spans="1:21" ht="14.25">
      <c r="A296" s="11"/>
      <c r="B296" s="11"/>
      <c r="C296" s="12"/>
      <c r="D296" s="13"/>
      <c r="E296" s="14"/>
      <c r="F296" s="20"/>
      <c r="G296" s="21"/>
      <c r="H296" s="22"/>
      <c r="I296" s="21"/>
      <c r="J296" s="21"/>
      <c r="K296" s="21"/>
      <c r="L296" s="21"/>
      <c r="M296" s="21"/>
      <c r="N296" s="21"/>
      <c r="O296" s="21"/>
      <c r="P296" s="16">
        <f>(SUMIF(F296:H296,1)+SUMIF(F296:H296,2)/(8/3))/3</f>
        <v>0</v>
      </c>
      <c r="Q296" s="16">
        <f>(SUMIF(I296:J296,1)+SUMIF(I296:J296,2)/(8/3))/2</f>
        <v>0</v>
      </c>
      <c r="R296" s="17">
        <f>(SUMIF(K296:L296,1)+SUMIF(K296:L296,2)/(8/3))/2</f>
        <v>0</v>
      </c>
      <c r="S296" s="17">
        <f>(SUMIF(M296:N296,1)+SUMIF(M296:N296,2)/(8/3))/2</f>
        <v>0</v>
      </c>
      <c r="T296" s="18">
        <f>IF(O296=1,1,0)+IF(O296=2,0.75,0)</f>
        <v>0</v>
      </c>
      <c r="U296" s="19">
        <f>(SUMIF(F296:O296,1)+SUMIF(F296:O296,2)/(8/3))/10</f>
        <v>0</v>
      </c>
    </row>
    <row r="297" spans="1:21" ht="14.25">
      <c r="A297" s="11"/>
      <c r="B297" s="11"/>
      <c r="C297" s="12"/>
      <c r="D297" s="13"/>
      <c r="E297" s="14"/>
      <c r="F297" s="20"/>
      <c r="G297" s="21"/>
      <c r="H297" s="22"/>
      <c r="I297" s="21"/>
      <c r="J297" s="21"/>
      <c r="K297" s="21"/>
      <c r="L297" s="21"/>
      <c r="M297" s="21"/>
      <c r="N297" s="21"/>
      <c r="O297" s="21"/>
      <c r="P297" s="16">
        <f>(SUMIF(F297:H297,1)+SUMIF(F297:H297,2)/(8/3))/3</f>
        <v>0</v>
      </c>
      <c r="Q297" s="16">
        <f>(SUMIF(I297:J297,1)+SUMIF(I297:J297,2)/(8/3))/2</f>
        <v>0</v>
      </c>
      <c r="R297" s="17">
        <f>(SUMIF(K297:L297,1)+SUMIF(K297:L297,2)/(8/3))/2</f>
        <v>0</v>
      </c>
      <c r="S297" s="17">
        <f>(SUMIF(M297:N297,1)+SUMIF(M297:N297,2)/(8/3))/2</f>
        <v>0</v>
      </c>
      <c r="T297" s="18">
        <f>IF(O297=1,1,0)+IF(O297=2,0.75,0)</f>
        <v>0</v>
      </c>
      <c r="U297" s="19">
        <f>(SUMIF(F297:O297,1)+SUMIF(F297:O297,2)/(8/3))/10</f>
        <v>0</v>
      </c>
    </row>
    <row r="298" spans="1:21" ht="14.25">
      <c r="A298" s="11"/>
      <c r="B298" s="11"/>
      <c r="C298" s="12"/>
      <c r="D298" s="13"/>
      <c r="E298" s="14"/>
      <c r="F298" s="20"/>
      <c r="G298" s="21"/>
      <c r="H298" s="22"/>
      <c r="I298" s="21"/>
      <c r="J298" s="21"/>
      <c r="K298" s="21"/>
      <c r="L298" s="21"/>
      <c r="M298" s="21"/>
      <c r="N298" s="21"/>
      <c r="O298" s="21"/>
      <c r="P298" s="16">
        <f>(SUMIF(F298:H298,1)+SUMIF(F298:H298,2)/(8/3))/3</f>
        <v>0</v>
      </c>
      <c r="Q298" s="16">
        <f>(SUMIF(I298:J298,1)+SUMIF(I298:J298,2)/(8/3))/2</f>
        <v>0</v>
      </c>
      <c r="R298" s="17">
        <f>(SUMIF(K298:L298,1)+SUMIF(K298:L298,2)/(8/3))/2</f>
        <v>0</v>
      </c>
      <c r="S298" s="17">
        <f>(SUMIF(M298:N298,1)+SUMIF(M298:N298,2)/(8/3))/2</f>
        <v>0</v>
      </c>
      <c r="T298" s="18">
        <f>IF(O298=1,1,0)+IF(O298=2,0.75,0)</f>
        <v>0</v>
      </c>
      <c r="U298" s="19">
        <f>(SUMIF(F298:O298,1)+SUMIF(F298:O298,2)/(8/3))/10</f>
        <v>0</v>
      </c>
    </row>
    <row r="299" spans="1:21" ht="14.25">
      <c r="A299" s="11"/>
      <c r="B299" s="11"/>
      <c r="C299" s="12"/>
      <c r="D299" s="13"/>
      <c r="E299" s="14"/>
      <c r="F299" s="20"/>
      <c r="G299" s="21"/>
      <c r="H299" s="22"/>
      <c r="I299" s="21"/>
      <c r="J299" s="21"/>
      <c r="K299" s="21"/>
      <c r="L299" s="21"/>
      <c r="M299" s="21"/>
      <c r="N299" s="21"/>
      <c r="O299" s="21"/>
      <c r="P299" s="16">
        <f>(SUMIF(F299:H299,1)+SUMIF(F299:H299,2)/(8/3))/3</f>
        <v>0</v>
      </c>
      <c r="Q299" s="16">
        <f>(SUMIF(I299:J299,1)+SUMIF(I299:J299,2)/(8/3))/2</f>
        <v>0</v>
      </c>
      <c r="R299" s="17">
        <f>(SUMIF(K299:L299,1)+SUMIF(K299:L299,2)/(8/3))/2</f>
        <v>0</v>
      </c>
      <c r="S299" s="17">
        <f>(SUMIF(M299:N299,1)+SUMIF(M299:N299,2)/(8/3))/2</f>
        <v>0</v>
      </c>
      <c r="T299" s="18">
        <f>IF(O299=1,1,0)+IF(O299=2,0.75,0)</f>
        <v>0</v>
      </c>
      <c r="U299" s="19">
        <f>(SUMIF(F299:O299,1)+SUMIF(F299:O299,2)/(8/3))/10</f>
        <v>0</v>
      </c>
    </row>
    <row r="300" spans="1:21" ht="14.25">
      <c r="A300" s="11"/>
      <c r="B300" s="11"/>
      <c r="C300" s="12"/>
      <c r="D300" s="13"/>
      <c r="E300" s="14"/>
      <c r="F300" s="20"/>
      <c r="G300" s="21"/>
      <c r="H300" s="22"/>
      <c r="I300" s="21"/>
      <c r="J300" s="21"/>
      <c r="K300" s="21"/>
      <c r="L300" s="21"/>
      <c r="M300" s="21"/>
      <c r="N300" s="21"/>
      <c r="O300" s="21"/>
      <c r="P300" s="16">
        <f>(SUMIF(F300:H300,1)+SUMIF(F300:H300,2)/(8/3))/3</f>
        <v>0</v>
      </c>
      <c r="Q300" s="16">
        <f>(SUMIF(I300:J300,1)+SUMIF(I300:J300,2)/(8/3))/2</f>
        <v>0</v>
      </c>
      <c r="R300" s="17">
        <f>(SUMIF(K300:L300,1)+SUMIF(K300:L300,2)/(8/3))/2</f>
        <v>0</v>
      </c>
      <c r="S300" s="17">
        <f>(SUMIF(M300:N300,1)+SUMIF(M300:N300,2)/(8/3))/2</f>
        <v>0</v>
      </c>
      <c r="T300" s="18">
        <f>IF(O300=1,1,0)+IF(O300=2,0.75,0)</f>
        <v>0</v>
      </c>
      <c r="U300" s="19">
        <f>(SUMIF(F300:O300,1)+SUMIF(F300:O300,2)/(8/3))/10</f>
        <v>0</v>
      </c>
    </row>
    <row r="301" spans="1:21" ht="14.25">
      <c r="A301" s="11"/>
      <c r="B301" s="11"/>
      <c r="C301" s="12"/>
      <c r="D301" s="13"/>
      <c r="E301" s="14"/>
      <c r="F301" s="20"/>
      <c r="G301" s="21"/>
      <c r="H301" s="22"/>
      <c r="I301" s="21"/>
      <c r="J301" s="21"/>
      <c r="K301" s="21"/>
      <c r="L301" s="21"/>
      <c r="M301" s="21"/>
      <c r="N301" s="21"/>
      <c r="O301" s="21"/>
      <c r="P301" s="16">
        <f>(SUMIF(F301:H301,1)+SUMIF(F301:H301,2)/(8/3))/3</f>
        <v>0</v>
      </c>
      <c r="Q301" s="16">
        <f>(SUMIF(I301:J301,1)+SUMIF(I301:J301,2)/(8/3))/2</f>
        <v>0</v>
      </c>
      <c r="R301" s="17">
        <f>(SUMIF(K301:L301,1)+SUMIF(K301:L301,2)/(8/3))/2</f>
        <v>0</v>
      </c>
      <c r="S301" s="17">
        <f>(SUMIF(M301:N301,1)+SUMIF(M301:N301,2)/(8/3))/2</f>
        <v>0</v>
      </c>
      <c r="T301" s="18">
        <f>IF(O301=1,1,0)+IF(O301=2,0.75,0)</f>
        <v>0</v>
      </c>
      <c r="U301" s="19">
        <f>(SUMIF(F301:O301,1)+SUMIF(F301:O301,2)/(8/3))/10</f>
        <v>0</v>
      </c>
    </row>
    <row r="302" spans="1:21" ht="14.25">
      <c r="A302" s="11"/>
      <c r="B302" s="11"/>
      <c r="C302" s="12"/>
      <c r="D302" s="13"/>
      <c r="E302" s="14"/>
      <c r="F302" s="20"/>
      <c r="G302" s="21"/>
      <c r="H302" s="22"/>
      <c r="I302" s="21"/>
      <c r="J302" s="21"/>
      <c r="K302" s="21"/>
      <c r="L302" s="21"/>
      <c r="M302" s="21"/>
      <c r="N302" s="21"/>
      <c r="O302" s="21"/>
      <c r="P302" s="16">
        <f>(SUMIF(F302:H302,1)+SUMIF(F302:H302,2)/(8/3))/3</f>
        <v>0</v>
      </c>
      <c r="Q302" s="16">
        <f>(SUMIF(I302:J302,1)+SUMIF(I302:J302,2)/(8/3))/2</f>
        <v>0</v>
      </c>
      <c r="R302" s="17">
        <f>(SUMIF(K302:L302,1)+SUMIF(K302:L302,2)/(8/3))/2</f>
        <v>0</v>
      </c>
      <c r="S302" s="17">
        <f>(SUMIF(M302:N302,1)+SUMIF(M302:N302,2)/(8/3))/2</f>
        <v>0</v>
      </c>
      <c r="T302" s="18">
        <f>IF(O302=1,1,0)+IF(O302=2,0.75,0)</f>
        <v>0</v>
      </c>
      <c r="U302" s="19">
        <f>(SUMIF(F302:O302,1)+SUMIF(F302:O302,2)/(8/3))/10</f>
        <v>0</v>
      </c>
    </row>
    <row r="303" spans="1:21" ht="14.25">
      <c r="A303" s="11"/>
      <c r="B303" s="11"/>
      <c r="C303" s="12"/>
      <c r="D303" s="13"/>
      <c r="E303" s="14"/>
      <c r="F303" s="20"/>
      <c r="G303" s="21"/>
      <c r="H303" s="22"/>
      <c r="I303" s="21"/>
      <c r="J303" s="21"/>
      <c r="K303" s="21"/>
      <c r="L303" s="21"/>
      <c r="M303" s="21"/>
      <c r="N303" s="21"/>
      <c r="O303" s="21"/>
      <c r="P303" s="16">
        <f>(SUMIF(F303:H303,1)+SUMIF(F303:H303,2)/(8/3))/3</f>
        <v>0</v>
      </c>
      <c r="Q303" s="16">
        <f>(SUMIF(I303:J303,1)+SUMIF(I303:J303,2)/(8/3))/2</f>
        <v>0</v>
      </c>
      <c r="R303" s="17">
        <f>(SUMIF(K303:L303,1)+SUMIF(K303:L303,2)/(8/3))/2</f>
        <v>0</v>
      </c>
      <c r="S303" s="17">
        <f>(SUMIF(M303:N303,1)+SUMIF(M303:N303,2)/(8/3))/2</f>
        <v>0</v>
      </c>
      <c r="T303" s="18">
        <f>IF(O303=1,1,0)+IF(O303=2,0.75,0)</f>
        <v>0</v>
      </c>
      <c r="U303" s="19">
        <f>(SUMIF(F303:O303,1)+SUMIF(F303:O303,2)/(8/3))/10</f>
        <v>0</v>
      </c>
    </row>
    <row r="304" spans="1:21" ht="14.25">
      <c r="A304" s="11"/>
      <c r="B304" s="11"/>
      <c r="C304" s="12"/>
      <c r="D304" s="13"/>
      <c r="E304" s="14"/>
      <c r="F304" s="20"/>
      <c r="G304" s="21"/>
      <c r="H304" s="22"/>
      <c r="I304" s="21"/>
      <c r="J304" s="21"/>
      <c r="K304" s="21"/>
      <c r="L304" s="21"/>
      <c r="M304" s="21"/>
      <c r="N304" s="21"/>
      <c r="O304" s="21"/>
      <c r="P304" s="16">
        <f>(SUMIF(F304:H304,1)+SUMIF(F304:H304,2)/(8/3))/3</f>
        <v>0</v>
      </c>
      <c r="Q304" s="16">
        <f>(SUMIF(I304:J304,1)+SUMIF(I304:J304,2)/(8/3))/2</f>
        <v>0</v>
      </c>
      <c r="R304" s="17">
        <f>(SUMIF(K304:L304,1)+SUMIF(K304:L304,2)/(8/3))/2</f>
        <v>0</v>
      </c>
      <c r="S304" s="17">
        <f>(SUMIF(M304:N304,1)+SUMIF(M304:N304,2)/(8/3))/2</f>
        <v>0</v>
      </c>
      <c r="T304" s="18">
        <f>IF(O304=1,1,0)+IF(O304=2,0.75,0)</f>
        <v>0</v>
      </c>
      <c r="U304" s="19">
        <f>(SUMIF(F304:O304,1)+SUMIF(F304:O304,2)/(8/3))/10</f>
        <v>0</v>
      </c>
    </row>
    <row r="305" spans="1:21" ht="14.25">
      <c r="A305" s="11"/>
      <c r="B305" s="11"/>
      <c r="C305" s="12"/>
      <c r="D305" s="13"/>
      <c r="E305" s="14"/>
      <c r="F305" s="20"/>
      <c r="G305" s="21"/>
      <c r="H305" s="22"/>
      <c r="I305" s="21"/>
      <c r="J305" s="21"/>
      <c r="K305" s="21"/>
      <c r="L305" s="21"/>
      <c r="M305" s="21"/>
      <c r="N305" s="21"/>
      <c r="O305" s="21"/>
      <c r="P305" s="16">
        <f>(SUMIF(F305:H305,1)+SUMIF(F305:H305,2)/(8/3))/3</f>
        <v>0</v>
      </c>
      <c r="Q305" s="16">
        <f>(SUMIF(I305:J305,1)+SUMIF(I305:J305,2)/(8/3))/2</f>
        <v>0</v>
      </c>
      <c r="R305" s="17">
        <f>(SUMIF(K305:L305,1)+SUMIF(K305:L305,2)/(8/3))/2</f>
        <v>0</v>
      </c>
      <c r="S305" s="17">
        <f>(SUMIF(M305:N305,1)+SUMIF(M305:N305,2)/(8/3))/2</f>
        <v>0</v>
      </c>
      <c r="T305" s="18">
        <f>IF(O305=1,1,0)+IF(O305=2,0.75,0)</f>
        <v>0</v>
      </c>
      <c r="U305" s="19">
        <f>(SUMIF(F305:O305,1)+SUMIF(F305:O305,2)/(8/3))/10</f>
        <v>0</v>
      </c>
    </row>
    <row r="306" spans="1:21" ht="14.25">
      <c r="A306" s="11"/>
      <c r="B306" s="11"/>
      <c r="C306" s="12"/>
      <c r="D306" s="13"/>
      <c r="E306" s="14"/>
      <c r="F306" s="20"/>
      <c r="G306" s="21"/>
      <c r="H306" s="22"/>
      <c r="I306" s="21"/>
      <c r="J306" s="21"/>
      <c r="K306" s="21"/>
      <c r="L306" s="21"/>
      <c r="M306" s="21"/>
      <c r="N306" s="21"/>
      <c r="O306" s="21"/>
      <c r="P306" s="16">
        <f>(SUMIF(F306:H306,1)+SUMIF(F306:H306,2)/(8/3))/3</f>
        <v>0</v>
      </c>
      <c r="Q306" s="16">
        <f>(SUMIF(I306:J306,1)+SUMIF(I306:J306,2)/(8/3))/2</f>
        <v>0</v>
      </c>
      <c r="R306" s="17">
        <f>(SUMIF(K306:L306,1)+SUMIF(K306:L306,2)/(8/3))/2</f>
        <v>0</v>
      </c>
      <c r="S306" s="17">
        <f>(SUMIF(M306:N306,1)+SUMIF(M306:N306,2)/(8/3))/2</f>
        <v>0</v>
      </c>
      <c r="T306" s="18">
        <f>IF(O306=1,1,0)+IF(O306=2,0.75,0)</f>
        <v>0</v>
      </c>
      <c r="U306" s="19">
        <f>(SUMIF(F306:O306,1)+SUMIF(F306:O306,2)/(8/3))/10</f>
        <v>0</v>
      </c>
    </row>
    <row r="307" spans="1:21" ht="14.25">
      <c r="A307" s="11"/>
      <c r="B307" s="11"/>
      <c r="C307" s="12"/>
      <c r="D307" s="13"/>
      <c r="E307" s="14"/>
      <c r="F307" s="20"/>
      <c r="G307" s="21"/>
      <c r="H307" s="22"/>
      <c r="I307" s="21"/>
      <c r="J307" s="21"/>
      <c r="K307" s="21"/>
      <c r="L307" s="21"/>
      <c r="M307" s="21"/>
      <c r="N307" s="21"/>
      <c r="O307" s="21"/>
      <c r="P307" s="16">
        <f>(SUMIF(F307:H307,1)+SUMIF(F307:H307,2)/(8/3))/3</f>
        <v>0</v>
      </c>
      <c r="Q307" s="16">
        <f>(SUMIF(I307:J307,1)+SUMIF(I307:J307,2)/(8/3))/2</f>
        <v>0</v>
      </c>
      <c r="R307" s="17">
        <f>(SUMIF(K307:L307,1)+SUMIF(K307:L307,2)/(8/3))/2</f>
        <v>0</v>
      </c>
      <c r="S307" s="17">
        <f>(SUMIF(M307:N307,1)+SUMIF(M307:N307,2)/(8/3))/2</f>
        <v>0</v>
      </c>
      <c r="T307" s="18">
        <f>IF(O307=1,1,0)+IF(O307=2,0.75,0)</f>
        <v>0</v>
      </c>
      <c r="U307" s="19">
        <f>(SUMIF(F307:O307,1)+SUMIF(F307:O307,2)/(8/3))/10</f>
        <v>0</v>
      </c>
    </row>
    <row r="308" spans="1:21" ht="14.25">
      <c r="A308" s="11"/>
      <c r="B308" s="11"/>
      <c r="C308" s="12"/>
      <c r="D308" s="13"/>
      <c r="E308" s="14"/>
      <c r="F308" s="20"/>
      <c r="G308" s="21"/>
      <c r="H308" s="22"/>
      <c r="I308" s="21"/>
      <c r="J308" s="21"/>
      <c r="K308" s="21"/>
      <c r="L308" s="21"/>
      <c r="M308" s="21"/>
      <c r="N308" s="21"/>
      <c r="O308" s="21"/>
      <c r="P308" s="16">
        <f>(SUMIF(F308:H308,1)+SUMIF(F308:H308,2)/(8/3))/3</f>
        <v>0</v>
      </c>
      <c r="Q308" s="16">
        <f>(SUMIF(I308:J308,1)+SUMIF(I308:J308,2)/(8/3))/2</f>
        <v>0</v>
      </c>
      <c r="R308" s="17">
        <f>(SUMIF(K308:L308,1)+SUMIF(K308:L308,2)/(8/3))/2</f>
        <v>0</v>
      </c>
      <c r="S308" s="17">
        <f>(SUMIF(M308:N308,1)+SUMIF(M308:N308,2)/(8/3))/2</f>
        <v>0</v>
      </c>
      <c r="T308" s="18">
        <f>IF(O308=1,1,0)+IF(O308=2,0.75,0)</f>
        <v>0</v>
      </c>
      <c r="U308" s="19">
        <f>(SUMIF(F308:O308,1)+SUMIF(F308:O308,2)/(8/3))/10</f>
        <v>0</v>
      </c>
    </row>
    <row r="309" spans="1:21" ht="14.25">
      <c r="A309" s="11"/>
      <c r="B309" s="11"/>
      <c r="C309" s="12"/>
      <c r="D309" s="13"/>
      <c r="E309" s="14"/>
      <c r="F309" s="20"/>
      <c r="G309" s="21"/>
      <c r="H309" s="22"/>
      <c r="I309" s="21"/>
      <c r="J309" s="21"/>
      <c r="K309" s="21"/>
      <c r="L309" s="21"/>
      <c r="M309" s="21"/>
      <c r="N309" s="21"/>
      <c r="O309" s="21"/>
      <c r="P309" s="16">
        <f>(SUMIF(F309:H309,1)+SUMIF(F309:H309,2)/(8/3))/3</f>
        <v>0</v>
      </c>
      <c r="Q309" s="16">
        <f>(SUMIF(I309:J309,1)+SUMIF(I309:J309,2)/(8/3))/2</f>
        <v>0</v>
      </c>
      <c r="R309" s="17">
        <f>(SUMIF(K309:L309,1)+SUMIF(K309:L309,2)/(8/3))/2</f>
        <v>0</v>
      </c>
      <c r="S309" s="17">
        <f>(SUMIF(M309:N309,1)+SUMIF(M309:N309,2)/(8/3))/2</f>
        <v>0</v>
      </c>
      <c r="T309" s="18">
        <f>IF(O309=1,1,0)+IF(O309=2,0.75,0)</f>
        <v>0</v>
      </c>
      <c r="U309" s="19">
        <f>(SUMIF(F309:O309,1)+SUMIF(F309:O309,2)/(8/3))/10</f>
        <v>0</v>
      </c>
    </row>
    <row r="310" spans="1:21" ht="14.25">
      <c r="A310" s="11"/>
      <c r="B310" s="11"/>
      <c r="C310" s="12"/>
      <c r="D310" s="13"/>
      <c r="E310" s="14"/>
      <c r="F310" s="20"/>
      <c r="G310" s="21"/>
      <c r="H310" s="22"/>
      <c r="I310" s="22"/>
      <c r="J310" s="21"/>
      <c r="K310" s="21"/>
      <c r="L310" s="21"/>
      <c r="M310" s="21"/>
      <c r="N310" s="21"/>
      <c r="O310" s="21"/>
      <c r="P310" s="16">
        <f>(SUMIF(F310:H310,1)+SUMIF(F310:H310,2)/(8/3))/3</f>
        <v>0</v>
      </c>
      <c r="Q310" s="16">
        <f>(SUMIF(I310:J310,1)+SUMIF(I310:J310,2)/(8/3))/2</f>
        <v>0</v>
      </c>
      <c r="R310" s="17">
        <f>(SUMIF(K310:L310,1)+SUMIF(K310:L310,2)/(8/3))/2</f>
        <v>0</v>
      </c>
      <c r="S310" s="17">
        <f>(SUMIF(M310:N310,1)+SUMIF(M310:N310,2)/(8/3))/2</f>
        <v>0</v>
      </c>
      <c r="T310" s="18">
        <f>IF(O310=1,1,0)+IF(O310=2,0.75,0)</f>
        <v>0</v>
      </c>
      <c r="U310" s="19">
        <f>(SUMIF(F310:O310,1)+SUMIF(F310:O310,2)/(8/3))/10</f>
        <v>0</v>
      </c>
    </row>
    <row r="311" spans="1:21" ht="14.25">
      <c r="A311" s="11"/>
      <c r="B311" s="11"/>
      <c r="C311" s="12"/>
      <c r="D311" s="13"/>
      <c r="E311" s="14"/>
      <c r="F311" s="20"/>
      <c r="G311" s="21"/>
      <c r="H311" s="22"/>
      <c r="I311" s="21"/>
      <c r="J311" s="21"/>
      <c r="K311" s="21"/>
      <c r="L311" s="21"/>
      <c r="M311" s="21"/>
      <c r="N311" s="21"/>
      <c r="O311" s="21"/>
      <c r="P311" s="16">
        <f>(SUMIF(F311:H311,1)+SUMIF(F311:H311,2)/(8/3))/3</f>
        <v>0</v>
      </c>
      <c r="Q311" s="16">
        <f>(SUMIF(I311:J311,1)+SUMIF(I311:J311,2)/(8/3))/2</f>
        <v>0</v>
      </c>
      <c r="R311" s="17">
        <f>(SUMIF(K311:L311,1)+SUMIF(K311:L311,2)/(8/3))/2</f>
        <v>0</v>
      </c>
      <c r="S311" s="17">
        <f>(SUMIF(M311:N311,1)+SUMIF(M311:N311,2)/(8/3))/2</f>
        <v>0</v>
      </c>
      <c r="T311" s="18">
        <f>IF(O311=1,1,0)+IF(O311=2,0.75,0)</f>
        <v>0</v>
      </c>
      <c r="U311" s="19">
        <f>(SUMIF(F311:O311,1)+SUMIF(F311:O311,2)/(8/3))/10</f>
        <v>0</v>
      </c>
    </row>
    <row r="312" spans="1:21" ht="14.25">
      <c r="A312" s="11"/>
      <c r="B312" s="11"/>
      <c r="C312" s="12"/>
      <c r="D312" s="13"/>
      <c r="E312" s="14"/>
      <c r="F312" s="20"/>
      <c r="G312" s="21"/>
      <c r="H312" s="22"/>
      <c r="I312" s="21"/>
      <c r="J312" s="21"/>
      <c r="K312" s="21"/>
      <c r="L312" s="21"/>
      <c r="M312" s="21"/>
      <c r="N312" s="21"/>
      <c r="O312" s="21"/>
      <c r="P312" s="16">
        <f>(SUMIF(F312:H312,1)+SUMIF(F312:H312,2)/(8/3))/3</f>
        <v>0</v>
      </c>
      <c r="Q312" s="16">
        <f>(SUMIF(I312:J312,1)+SUMIF(I312:J312,2)/(8/3))/2</f>
        <v>0</v>
      </c>
      <c r="R312" s="17">
        <f>(SUMIF(K312:L312,1)+SUMIF(K312:L312,2)/(8/3))/2</f>
        <v>0</v>
      </c>
      <c r="S312" s="17">
        <f>(SUMIF(M312:N312,1)+SUMIF(M312:N312,2)/(8/3))/2</f>
        <v>0</v>
      </c>
      <c r="T312" s="18">
        <f>IF(O312=1,1,0)+IF(O312=2,0.75,0)</f>
        <v>0</v>
      </c>
      <c r="U312" s="19">
        <f>(SUMIF(F312:O312,1)+SUMIF(F312:O312,2)/(8/3))/10</f>
        <v>0</v>
      </c>
    </row>
    <row r="313" spans="1:21" ht="14.25">
      <c r="A313" s="11"/>
      <c r="B313" s="11"/>
      <c r="C313" s="12"/>
      <c r="D313" s="13"/>
      <c r="E313" s="14"/>
      <c r="F313" s="15"/>
      <c r="G313" s="21"/>
      <c r="H313" s="22"/>
      <c r="I313" s="21"/>
      <c r="J313" s="21"/>
      <c r="K313" s="21"/>
      <c r="L313" s="21"/>
      <c r="M313" s="21"/>
      <c r="N313" s="21"/>
      <c r="O313" s="21"/>
      <c r="P313" s="16">
        <f>(SUMIF(F313:H313,1)+SUMIF(F313:H313,2)/(8/3))/3</f>
        <v>0</v>
      </c>
      <c r="Q313" s="16">
        <f>(SUMIF(I313:J313,1)+SUMIF(I313:J313,2)/(8/3))/2</f>
        <v>0</v>
      </c>
      <c r="R313" s="17">
        <f>(SUMIF(K313:L313,1)+SUMIF(K313:L313,2)/(8/3))/2</f>
        <v>0</v>
      </c>
      <c r="S313" s="17">
        <f>(SUMIF(M313:N313,1)+SUMIF(M313:N313,2)/(8/3))/2</f>
        <v>0</v>
      </c>
      <c r="T313" s="18">
        <f>IF(O313=1,1,0)+IF(O313=2,0.75,0)</f>
        <v>0</v>
      </c>
      <c r="U313" s="19">
        <f>(SUMIF(F313:O313,1)+SUMIF(F313:O313,2)/(8/3))/10</f>
        <v>0</v>
      </c>
    </row>
    <row r="314" spans="1:21" ht="14.25">
      <c r="A314" s="11"/>
      <c r="B314" s="11"/>
      <c r="C314" s="12"/>
      <c r="D314" s="13"/>
      <c r="E314" s="14"/>
      <c r="F314" s="20"/>
      <c r="G314" s="21"/>
      <c r="H314" s="22"/>
      <c r="I314" s="21"/>
      <c r="J314" s="21"/>
      <c r="K314" s="21"/>
      <c r="L314" s="21"/>
      <c r="M314" s="21"/>
      <c r="N314" s="21"/>
      <c r="O314" s="21"/>
      <c r="P314" s="16">
        <f>(SUMIF(F314:H314,1)+SUMIF(F314:H314,2)/(8/3))/3</f>
        <v>0</v>
      </c>
      <c r="Q314" s="16">
        <f>(SUMIF(I314:J314,1)+SUMIF(I314:J314,2)/(8/3))/2</f>
        <v>0</v>
      </c>
      <c r="R314" s="17">
        <f>(SUMIF(K314:L314,1)+SUMIF(K314:L314,2)/(8/3))/2</f>
        <v>0</v>
      </c>
      <c r="S314" s="17">
        <f>(SUMIF(M314:N314,1)+SUMIF(M314:N314,2)/(8/3))/2</f>
        <v>0</v>
      </c>
      <c r="T314" s="18">
        <f>IF(O314=1,1,0)+IF(O314=2,0.75,0)</f>
        <v>0</v>
      </c>
      <c r="U314" s="19">
        <f>(SUMIF(F314:O314,1)+SUMIF(F314:O314,2)/(8/3))/10</f>
        <v>0</v>
      </c>
    </row>
    <row r="315" spans="1:21" ht="14.25">
      <c r="A315" s="11"/>
      <c r="B315" s="11"/>
      <c r="C315" s="12"/>
      <c r="D315" s="13"/>
      <c r="E315" s="14"/>
      <c r="F315" s="20"/>
      <c r="G315" s="21"/>
      <c r="H315" s="22"/>
      <c r="I315" s="21"/>
      <c r="J315" s="21"/>
      <c r="K315" s="21"/>
      <c r="L315" s="21"/>
      <c r="M315" s="21"/>
      <c r="N315" s="21"/>
      <c r="O315" s="21"/>
      <c r="P315" s="16">
        <f>(SUMIF(F315:H315,1)+SUMIF(F315:H315,2)/(8/3))/3</f>
        <v>0</v>
      </c>
      <c r="Q315" s="16">
        <f>(SUMIF(I315:J315,1)+SUMIF(I315:J315,2)/(8/3))/2</f>
        <v>0</v>
      </c>
      <c r="R315" s="17">
        <f>(SUMIF(K315:L315,1)+SUMIF(K315:L315,2)/(8/3))/2</f>
        <v>0</v>
      </c>
      <c r="S315" s="17">
        <f>(SUMIF(M315:N315,1)+SUMIF(M315:N315,2)/(8/3))/2</f>
        <v>0</v>
      </c>
      <c r="T315" s="18">
        <f>IF(O315=1,1,0)+IF(O315=2,0.75,0)</f>
        <v>0</v>
      </c>
      <c r="U315" s="19">
        <f>(SUMIF(F315:O315,1)+SUMIF(F315:O315,2)/(8/3))/10</f>
        <v>0</v>
      </c>
    </row>
    <row r="316" spans="1:21" ht="14.25">
      <c r="A316" s="11"/>
      <c r="B316" s="11"/>
      <c r="C316" s="12"/>
      <c r="D316" s="13"/>
      <c r="E316" s="14"/>
      <c r="F316" s="20"/>
      <c r="G316" s="21"/>
      <c r="H316" s="22"/>
      <c r="I316" s="21"/>
      <c r="J316" s="21"/>
      <c r="K316" s="21"/>
      <c r="L316" s="21"/>
      <c r="M316" s="21"/>
      <c r="N316" s="21"/>
      <c r="O316" s="21"/>
      <c r="P316" s="16">
        <f>(SUMIF(F316:H316,1)+SUMIF(F316:H316,2)/(8/3))/3</f>
        <v>0</v>
      </c>
      <c r="Q316" s="16">
        <f>(SUMIF(I316:J316,1)+SUMIF(I316:J316,2)/(8/3))/2</f>
        <v>0</v>
      </c>
      <c r="R316" s="17">
        <f>(SUMIF(K316:L316,1)+SUMIF(K316:L316,2)/(8/3))/2</f>
        <v>0</v>
      </c>
      <c r="S316" s="17">
        <f>(SUMIF(M316:N316,1)+SUMIF(M316:N316,2)/(8/3))/2</f>
        <v>0</v>
      </c>
      <c r="T316" s="18">
        <f>IF(O316=1,1,0)+IF(O316=2,0.75,0)</f>
        <v>0</v>
      </c>
      <c r="U316" s="19">
        <f>(SUMIF(F316:O316,1)+SUMIF(F316:O316,2)/(8/3))/10</f>
        <v>0</v>
      </c>
    </row>
    <row r="317" spans="1:21" ht="14.25">
      <c r="A317" s="11"/>
      <c r="B317" s="11"/>
      <c r="C317" s="12"/>
      <c r="D317" s="13"/>
      <c r="E317" s="14"/>
      <c r="F317" s="20"/>
      <c r="G317" s="21"/>
      <c r="H317" s="22"/>
      <c r="I317" s="21"/>
      <c r="J317" s="21"/>
      <c r="K317" s="21"/>
      <c r="L317" s="21"/>
      <c r="M317" s="21"/>
      <c r="N317" s="21"/>
      <c r="O317" s="21"/>
      <c r="P317" s="16">
        <f>(SUMIF(F317:H317,1)+SUMIF(F317:H317,2)/(8/3))/3</f>
        <v>0</v>
      </c>
      <c r="Q317" s="16">
        <f>(SUMIF(I317:J317,1)+SUMIF(I317:J317,2)/(8/3))/2</f>
        <v>0</v>
      </c>
      <c r="R317" s="17">
        <f>(SUMIF(K317:L317,1)+SUMIF(K317:L317,2)/(8/3))/2</f>
        <v>0</v>
      </c>
      <c r="S317" s="17">
        <f>(SUMIF(M317:N317,1)+SUMIF(M317:N317,2)/(8/3))/2</f>
        <v>0</v>
      </c>
      <c r="T317" s="18">
        <f>IF(O317=1,1,0)+IF(O317=2,0.75,0)</f>
        <v>0</v>
      </c>
      <c r="U317" s="19">
        <f>(SUMIF(F317:O317,1)+SUMIF(F317:O317,2)/(8/3))/10</f>
        <v>0</v>
      </c>
    </row>
    <row r="318" spans="1:21" ht="14.25">
      <c r="A318" s="11"/>
      <c r="B318" s="11"/>
      <c r="C318" s="12"/>
      <c r="D318" s="13"/>
      <c r="E318" s="14"/>
      <c r="F318" s="20"/>
      <c r="G318" s="21"/>
      <c r="H318" s="22"/>
      <c r="I318" s="21"/>
      <c r="J318" s="21"/>
      <c r="K318" s="21"/>
      <c r="L318" s="21"/>
      <c r="M318" s="21"/>
      <c r="N318" s="21"/>
      <c r="O318" s="21"/>
      <c r="P318" s="16">
        <f>(SUMIF(F318:H318,1)+SUMIF(F318:H318,2)/(8/3))/3</f>
        <v>0</v>
      </c>
      <c r="Q318" s="16">
        <f>(SUMIF(I318:J318,1)+SUMIF(I318:J318,2)/(8/3))/2</f>
        <v>0</v>
      </c>
      <c r="R318" s="17">
        <f>(SUMIF(K318:L318,1)+SUMIF(K318:L318,2)/(8/3))/2</f>
        <v>0</v>
      </c>
      <c r="S318" s="17">
        <f>(SUMIF(M318:N318,1)+SUMIF(M318:N318,2)/(8/3))/2</f>
        <v>0</v>
      </c>
      <c r="T318" s="18">
        <f>IF(O318=1,1,0)+IF(O318=2,0.75,0)</f>
        <v>0</v>
      </c>
      <c r="U318" s="19">
        <f>(SUMIF(F318:O318,1)+SUMIF(F318:O318,2)/(8/3))/10</f>
        <v>0</v>
      </c>
    </row>
    <row r="319" spans="1:21" ht="14.25">
      <c r="A319" s="11"/>
      <c r="B319" s="11"/>
      <c r="C319" s="14"/>
      <c r="D319" s="24"/>
      <c r="E319" s="14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6">
        <f>(SUMIF(F319:H319,1)+SUMIF(F319:H319,2)/(8/3))/3</f>
        <v>0</v>
      </c>
      <c r="Q319" s="16">
        <f>(SUMIF(I319:J319,1)+SUMIF(I319:J319,2)/(8/3))/2</f>
        <v>0</v>
      </c>
      <c r="R319" s="17">
        <f>(SUMIF(K319:L319,1)+SUMIF(K319:L319,2)/(8/3))/2</f>
        <v>0</v>
      </c>
      <c r="S319" s="17">
        <f>(SUMIF(M319:N319,1)+SUMIF(M319:N319,2)/(8/3))/2</f>
        <v>0</v>
      </c>
      <c r="T319" s="18">
        <f>IF(O319=1,1,0)+IF(O319=2,0.75,0)</f>
        <v>0</v>
      </c>
      <c r="U319" s="19">
        <f>(SUMIF(F319:O319,1)+SUMIF(F319:O319,2)/(8/3))/10</f>
        <v>0</v>
      </c>
    </row>
    <row r="320" spans="1:21" ht="14.25">
      <c r="A320" s="11"/>
      <c r="B320" s="11"/>
      <c r="C320" s="14"/>
      <c r="D320" s="24"/>
      <c r="E320" s="14"/>
      <c r="F320" s="20"/>
      <c r="G320" s="21"/>
      <c r="H320" s="22"/>
      <c r="I320" s="21"/>
      <c r="J320" s="21"/>
      <c r="K320" s="21"/>
      <c r="L320" s="21"/>
      <c r="M320" s="21"/>
      <c r="N320" s="21"/>
      <c r="O320" s="21"/>
      <c r="P320" s="16">
        <f>(SUMIF(F320:H320,1)+SUMIF(F320:H320,2)/(8/3))/3</f>
        <v>0</v>
      </c>
      <c r="Q320" s="16">
        <f>(SUMIF(I320:J320,1)+SUMIF(I320:J320,2)/(8/3))/2</f>
        <v>0</v>
      </c>
      <c r="R320" s="17">
        <f>(SUMIF(K320:L320,1)+SUMIF(K320:L320,2)/(8/3))/2</f>
        <v>0</v>
      </c>
      <c r="S320" s="17">
        <f>(SUMIF(M320:N320,1)+SUMIF(M320:N320,2)/(8/3))/2</f>
        <v>0</v>
      </c>
      <c r="T320" s="18">
        <f>IF(O320=1,1,0)+IF(O320=2,0.75,0)</f>
        <v>0</v>
      </c>
      <c r="U320" s="19">
        <f>(SUMIF(F320:O320,1)+SUMIF(F320:O320,2)/(8/3))/10</f>
        <v>0</v>
      </c>
    </row>
    <row r="321" spans="1:21" ht="14.25">
      <c r="A321" s="11"/>
      <c r="B321" s="11"/>
      <c r="C321" s="14"/>
      <c r="D321" s="24"/>
      <c r="E321" s="14"/>
      <c r="F321" s="20"/>
      <c r="G321" s="21"/>
      <c r="H321" s="22"/>
      <c r="I321" s="21"/>
      <c r="J321" s="21"/>
      <c r="K321" s="21"/>
      <c r="L321" s="21"/>
      <c r="M321" s="21"/>
      <c r="N321" s="21"/>
      <c r="O321" s="21"/>
      <c r="P321" s="16">
        <f>(SUMIF(F321:H321,1)+SUMIF(F321:H321,2)/(8/3))/3</f>
        <v>0</v>
      </c>
      <c r="Q321" s="16">
        <f>(SUMIF(I321:J321,1)+SUMIF(I321:J321,2)/(8/3))/2</f>
        <v>0</v>
      </c>
      <c r="R321" s="17">
        <f>(SUMIF(K321:L321,1)+SUMIF(K321:L321,2)/(8/3))/2</f>
        <v>0</v>
      </c>
      <c r="S321" s="17">
        <f>(SUMIF(M321:N321,1)+SUMIF(M321:N321,2)/(8/3))/2</f>
        <v>0</v>
      </c>
      <c r="T321" s="18">
        <f>IF(O321=1,1,0)+IF(O321=2,0.75,0)</f>
        <v>0</v>
      </c>
      <c r="U321" s="19">
        <f>(SUMIF(F321:O321,1)+SUMIF(F321:O321,2)/(8/3))/10</f>
        <v>0</v>
      </c>
    </row>
    <row r="322" spans="1:21" ht="14.25">
      <c r="A322" s="11"/>
      <c r="B322" s="11"/>
      <c r="C322" s="14"/>
      <c r="D322" s="24"/>
      <c r="E322" s="14"/>
      <c r="F322" s="20"/>
      <c r="G322" s="21"/>
      <c r="H322" s="22"/>
      <c r="I322" s="21"/>
      <c r="J322" s="21"/>
      <c r="K322" s="21"/>
      <c r="L322" s="21"/>
      <c r="M322" s="21"/>
      <c r="N322" s="21"/>
      <c r="O322" s="21"/>
      <c r="P322" s="16">
        <f>(SUMIF(F322:H322,1)+SUMIF(F322:H322,2)/(8/3))/3</f>
        <v>0</v>
      </c>
      <c r="Q322" s="16">
        <f>(SUMIF(I322:J322,1)+SUMIF(I322:J322,2)/(8/3))/2</f>
        <v>0</v>
      </c>
      <c r="R322" s="17">
        <f>(SUMIF(K322:L322,1)+SUMIF(K322:L322,2)/(8/3))/2</f>
        <v>0</v>
      </c>
      <c r="S322" s="17">
        <f>(SUMIF(M322:N322,1)+SUMIF(M322:N322,2)/(8/3))/2</f>
        <v>0</v>
      </c>
      <c r="T322" s="18">
        <f>IF(O322=1,1,0)+IF(O322=2,0.75,0)</f>
        <v>0</v>
      </c>
      <c r="U322" s="19">
        <f>(SUMIF(F322:O322,1)+SUMIF(F322:O322,2)/(8/3))/10</f>
        <v>0</v>
      </c>
    </row>
    <row r="323" spans="1:21" ht="14.25">
      <c r="A323" s="11"/>
      <c r="B323" s="11"/>
      <c r="C323" s="14"/>
      <c r="D323" s="24"/>
      <c r="E323" s="14"/>
      <c r="F323" s="20"/>
      <c r="G323" s="21"/>
      <c r="H323" s="22"/>
      <c r="I323" s="21"/>
      <c r="J323" s="21"/>
      <c r="K323" s="21"/>
      <c r="L323" s="21"/>
      <c r="M323" s="21"/>
      <c r="N323" s="21"/>
      <c r="O323" s="21"/>
      <c r="P323" s="16">
        <f>(SUMIF(F323:H323,1)+SUMIF(F323:H323,2)/(8/3))/3</f>
        <v>0</v>
      </c>
      <c r="Q323" s="16">
        <f>(SUMIF(I323:J323,1)+SUMIF(I323:J323,2)/(8/3))/2</f>
        <v>0</v>
      </c>
      <c r="R323" s="17">
        <f>(SUMIF(K323:L323,1)+SUMIF(K323:L323,2)/(8/3))/2</f>
        <v>0</v>
      </c>
      <c r="S323" s="17">
        <f>(SUMIF(M323:N323,1)+SUMIF(M323:N323,2)/(8/3))/2</f>
        <v>0</v>
      </c>
      <c r="T323" s="18">
        <f>IF(O323=1,1,0)+IF(O323=2,0.75,0)</f>
        <v>0</v>
      </c>
      <c r="U323" s="19">
        <f>(SUMIF(F323:O323,1)+SUMIF(F323:O323,2)/(8/3))/10</f>
        <v>0</v>
      </c>
    </row>
    <row r="324" spans="1:21" ht="14.25">
      <c r="A324" s="11"/>
      <c r="B324" s="11"/>
      <c r="C324" s="14"/>
      <c r="D324" s="24"/>
      <c r="E324" s="14"/>
      <c r="F324" s="20"/>
      <c r="G324" s="21"/>
      <c r="H324" s="22"/>
      <c r="I324" s="21"/>
      <c r="J324" s="21"/>
      <c r="K324" s="21"/>
      <c r="L324" s="21"/>
      <c r="M324" s="21"/>
      <c r="N324" s="21"/>
      <c r="O324" s="21"/>
      <c r="P324" s="16">
        <f>(SUMIF(F324:H324,1)+SUMIF(F324:H324,2)/(8/3))/3</f>
        <v>0</v>
      </c>
      <c r="Q324" s="16">
        <f>(SUMIF(I324:J324,1)+SUMIF(I324:J324,2)/(8/3))/2</f>
        <v>0</v>
      </c>
      <c r="R324" s="17">
        <f>(SUMIF(K324:L324,1)+SUMIF(K324:L324,2)/(8/3))/2</f>
        <v>0</v>
      </c>
      <c r="S324" s="17">
        <f>(SUMIF(M324:N324,1)+SUMIF(M324:N324,2)/(8/3))/2</f>
        <v>0</v>
      </c>
      <c r="T324" s="18">
        <f>IF(O324=1,1,0)+IF(O324=2,0.75,0)</f>
        <v>0</v>
      </c>
      <c r="U324" s="19">
        <f>(SUMIF(F324:O324,1)+SUMIF(F324:O324,2)/(8/3))/10</f>
        <v>0</v>
      </c>
    </row>
    <row r="325" spans="1:21" ht="14.25">
      <c r="A325" s="11"/>
      <c r="B325" s="11"/>
      <c r="C325" s="14"/>
      <c r="D325" s="24"/>
      <c r="E325" s="14"/>
      <c r="F325" s="20"/>
      <c r="G325" s="21"/>
      <c r="H325" s="22"/>
      <c r="I325" s="21"/>
      <c r="J325" s="21"/>
      <c r="K325" s="21"/>
      <c r="L325" s="21"/>
      <c r="M325" s="21"/>
      <c r="N325" s="21"/>
      <c r="O325" s="21"/>
      <c r="P325" s="16">
        <f>(SUMIF(F325:H325,1)+SUMIF(F325:H325,2)/(8/3))/3</f>
        <v>0</v>
      </c>
      <c r="Q325" s="16">
        <f>(SUMIF(I325:J325,1)+SUMIF(I325:J325,2)/(8/3))/2</f>
        <v>0</v>
      </c>
      <c r="R325" s="17">
        <f>(SUMIF(K325:L325,1)+SUMIF(K325:L325,2)/(8/3))/2</f>
        <v>0</v>
      </c>
      <c r="S325" s="17">
        <f>(SUMIF(M325:N325,1)+SUMIF(M325:N325,2)/(8/3))/2</f>
        <v>0</v>
      </c>
      <c r="T325" s="18">
        <f>IF(O325=1,1,0)+IF(O325=2,0.75,0)</f>
        <v>0</v>
      </c>
      <c r="U325" s="19">
        <f>(SUMIF(F325:O325,1)+SUMIF(F325:O325,2)/(8/3))/10</f>
        <v>0</v>
      </c>
    </row>
    <row r="326" spans="1:21" ht="14.25">
      <c r="A326" s="11"/>
      <c r="B326" s="11"/>
      <c r="C326" s="14"/>
      <c r="D326" s="24"/>
      <c r="E326" s="14"/>
      <c r="F326" s="20"/>
      <c r="G326" s="21"/>
      <c r="H326" s="22"/>
      <c r="I326" s="21"/>
      <c r="J326" s="21"/>
      <c r="K326" s="21"/>
      <c r="L326" s="21"/>
      <c r="M326" s="21"/>
      <c r="N326" s="21"/>
      <c r="O326" s="21"/>
      <c r="P326" s="16">
        <f>(SUMIF(F326:H326,1)+SUMIF(F326:H326,2)/(8/3))/3</f>
        <v>0</v>
      </c>
      <c r="Q326" s="16">
        <f>(SUMIF(I326:J326,1)+SUMIF(I326:J326,2)/(8/3))/2</f>
        <v>0</v>
      </c>
      <c r="R326" s="17">
        <f>(SUMIF(K326:L326,1)+SUMIF(K326:L326,2)/(8/3))/2</f>
        <v>0</v>
      </c>
      <c r="S326" s="17">
        <f>(SUMIF(M326:N326,1)+SUMIF(M326:N326,2)/(8/3))/2</f>
        <v>0</v>
      </c>
      <c r="T326" s="18">
        <f>IF(O326=1,1,0)+IF(O326=2,0.75,0)</f>
        <v>0</v>
      </c>
      <c r="U326" s="19">
        <f>(SUMIF(F326:O326,1)+SUMIF(F326:O326,2)/(8/3))/10</f>
        <v>0</v>
      </c>
    </row>
    <row r="327" spans="1:21" ht="14.25">
      <c r="A327" s="11"/>
      <c r="B327" s="11"/>
      <c r="C327" s="14"/>
      <c r="D327" s="24"/>
      <c r="E327" s="14"/>
      <c r="F327" s="20"/>
      <c r="G327" s="21"/>
      <c r="H327" s="22"/>
      <c r="I327" s="21"/>
      <c r="J327" s="21"/>
      <c r="K327" s="21"/>
      <c r="L327" s="21"/>
      <c r="M327" s="21"/>
      <c r="N327" s="21"/>
      <c r="O327" s="21"/>
      <c r="P327" s="16">
        <f>(SUMIF(F327:H327,1)+SUMIF(F327:H327,2)/(8/3))/3</f>
        <v>0</v>
      </c>
      <c r="Q327" s="16">
        <f>(SUMIF(I327:J327,1)+SUMIF(I327:J327,2)/(8/3))/2</f>
        <v>0</v>
      </c>
      <c r="R327" s="17">
        <f>(SUMIF(K327:L327,1)+SUMIF(K327:L327,2)/(8/3))/2</f>
        <v>0</v>
      </c>
      <c r="S327" s="17">
        <f>(SUMIF(M327:N327,1)+SUMIF(M327:N327,2)/(8/3))/2</f>
        <v>0</v>
      </c>
      <c r="T327" s="18">
        <f>IF(O327=1,1,0)+IF(O327=2,0.75,0)</f>
        <v>0</v>
      </c>
      <c r="U327" s="19">
        <f>(SUMIF(F327:O327,1)+SUMIF(F327:O327,2)/(8/3))/10</f>
        <v>0</v>
      </c>
    </row>
    <row r="328" spans="1:21" ht="14.25">
      <c r="A328" s="11"/>
      <c r="B328" s="11"/>
      <c r="C328" s="14"/>
      <c r="D328" s="24"/>
      <c r="E328" s="14"/>
      <c r="F328" s="20"/>
      <c r="G328" s="21"/>
      <c r="H328" s="22"/>
      <c r="I328" s="21"/>
      <c r="J328" s="21"/>
      <c r="K328" s="21"/>
      <c r="L328" s="21"/>
      <c r="M328" s="21"/>
      <c r="N328" s="21"/>
      <c r="O328" s="21"/>
      <c r="P328" s="16">
        <f>(SUMIF(F328:H328,1)+SUMIF(F328:H328,2)/(8/3))/3</f>
        <v>0</v>
      </c>
      <c r="Q328" s="16">
        <f>(SUMIF(I328:J328,1)+SUMIF(I328:J328,2)/(8/3))/2</f>
        <v>0</v>
      </c>
      <c r="R328" s="17">
        <f>(SUMIF(K328:L328,1)+SUMIF(K328:L328,2)/(8/3))/2</f>
        <v>0</v>
      </c>
      <c r="S328" s="17">
        <f>(SUMIF(M328:N328,1)+SUMIF(M328:N328,2)/(8/3))/2</f>
        <v>0</v>
      </c>
      <c r="T328" s="18">
        <f>IF(O328=1,1,0)+IF(O328=2,0.75,0)</f>
        <v>0</v>
      </c>
      <c r="U328" s="19">
        <f>(SUMIF(F328:O328,1)+SUMIF(F328:O328,2)/(8/3))/10</f>
        <v>0</v>
      </c>
    </row>
    <row r="329" spans="1:21" ht="14.25">
      <c r="A329" s="11"/>
      <c r="B329" s="11"/>
      <c r="C329" s="14"/>
      <c r="D329" s="24"/>
      <c r="E329" s="14"/>
      <c r="F329" s="20"/>
      <c r="G329" s="21"/>
      <c r="H329" s="22"/>
      <c r="I329" s="21"/>
      <c r="J329" s="21"/>
      <c r="K329" s="21"/>
      <c r="L329" s="21"/>
      <c r="M329" s="21"/>
      <c r="N329" s="21"/>
      <c r="O329" s="21"/>
      <c r="P329" s="16">
        <f>(SUMIF(F329:H329,1)+SUMIF(F329:H329,2)/(8/3))/3</f>
        <v>0</v>
      </c>
      <c r="Q329" s="16">
        <f>(SUMIF(I329:J329,1)+SUMIF(I329:J329,2)/(8/3))/2</f>
        <v>0</v>
      </c>
      <c r="R329" s="17">
        <f>(SUMIF(K329:L329,1)+SUMIF(K329:L329,2)/(8/3))/2</f>
        <v>0</v>
      </c>
      <c r="S329" s="17">
        <f>(SUMIF(M329:N329,1)+SUMIF(M329:N329,2)/(8/3))/2</f>
        <v>0</v>
      </c>
      <c r="T329" s="18">
        <f>IF(O329=1,1,0)+IF(O329=2,0.75,0)</f>
        <v>0</v>
      </c>
      <c r="U329" s="19">
        <f>(SUMIF(F329:O329,1)+SUMIF(F329:O329,2)/(8/3))/10</f>
        <v>0</v>
      </c>
    </row>
    <row r="330" spans="1:21" ht="14.25">
      <c r="A330" s="11"/>
      <c r="B330" s="11"/>
      <c r="C330" s="14"/>
      <c r="D330" s="24"/>
      <c r="E330" s="14"/>
      <c r="F330" s="20"/>
      <c r="G330" s="21"/>
      <c r="H330" s="22"/>
      <c r="I330" s="21"/>
      <c r="J330" s="21"/>
      <c r="K330" s="21"/>
      <c r="L330" s="21"/>
      <c r="M330" s="21"/>
      <c r="N330" s="21"/>
      <c r="O330" s="21"/>
      <c r="P330" s="16">
        <f>(SUMIF(F330:H330,1)+SUMIF(F330:H330,2)/(8/3))/3</f>
        <v>0</v>
      </c>
      <c r="Q330" s="16">
        <f>(SUMIF(I330:J330,1)+SUMIF(I330:J330,2)/(8/3))/2</f>
        <v>0</v>
      </c>
      <c r="R330" s="17">
        <f>(SUMIF(K330:L330,1)+SUMIF(K330:L330,2)/(8/3))/2</f>
        <v>0</v>
      </c>
      <c r="S330" s="17">
        <f>(SUMIF(M330:N330,1)+SUMIF(M330:N330,2)/(8/3))/2</f>
        <v>0</v>
      </c>
      <c r="T330" s="18">
        <f>IF(O330=1,1,0)+IF(O330=2,0.75,0)</f>
        <v>0</v>
      </c>
      <c r="U330" s="19">
        <f>(SUMIF(F330:O330,1)+SUMIF(F330:O330,2)/(8/3))/10</f>
        <v>0</v>
      </c>
    </row>
    <row r="331" spans="1:21" ht="14.25">
      <c r="A331" s="11"/>
      <c r="B331" s="11"/>
      <c r="C331" s="14"/>
      <c r="D331" s="24"/>
      <c r="E331" s="14"/>
      <c r="F331" s="20"/>
      <c r="G331" s="21"/>
      <c r="H331" s="22"/>
      <c r="I331" s="21"/>
      <c r="J331" s="21"/>
      <c r="K331" s="21"/>
      <c r="L331" s="21"/>
      <c r="M331" s="21"/>
      <c r="N331" s="21"/>
      <c r="O331" s="21"/>
      <c r="P331" s="16">
        <f>(SUMIF(F331:H331,1)+SUMIF(F331:H331,2)/(8/3))/3</f>
        <v>0</v>
      </c>
      <c r="Q331" s="16">
        <f>(SUMIF(I331:J331,1)+SUMIF(I331:J331,2)/(8/3))/2</f>
        <v>0</v>
      </c>
      <c r="R331" s="17">
        <f>(SUMIF(K331:L331,1)+SUMIF(K331:L331,2)/(8/3))/2</f>
        <v>0</v>
      </c>
      <c r="S331" s="17">
        <f>(SUMIF(M331:N331,1)+SUMIF(M331:N331,2)/(8/3))/2</f>
        <v>0</v>
      </c>
      <c r="T331" s="18">
        <f>IF(O331=1,1,0)+IF(O331=2,0.75,0)</f>
        <v>0</v>
      </c>
      <c r="U331" s="19">
        <f>(SUMIF(F331:O331,1)+SUMIF(F331:O331,2)/(8/3))/10</f>
        <v>0</v>
      </c>
    </row>
    <row r="332" spans="1:21" ht="14.25">
      <c r="A332" s="11"/>
      <c r="B332" s="11"/>
      <c r="C332" s="14"/>
      <c r="D332" s="24"/>
      <c r="E332" s="14"/>
      <c r="F332" s="20"/>
      <c r="G332" s="21"/>
      <c r="H332" s="22"/>
      <c r="I332" s="21"/>
      <c r="J332" s="21"/>
      <c r="K332" s="21"/>
      <c r="L332" s="21"/>
      <c r="M332" s="21"/>
      <c r="N332" s="21"/>
      <c r="O332" s="21"/>
      <c r="P332" s="16">
        <f>(SUMIF(F332:H332,1)+SUMIF(F332:H332,2)/(8/3))/3</f>
        <v>0</v>
      </c>
      <c r="Q332" s="16">
        <f>(SUMIF(I332:J332,1)+SUMIF(I332:J332,2)/(8/3))/2</f>
        <v>0</v>
      </c>
      <c r="R332" s="17">
        <f>(SUMIF(K332:L332,1)+SUMIF(K332:L332,2)/(8/3))/2</f>
        <v>0</v>
      </c>
      <c r="S332" s="17">
        <f>(SUMIF(M332:N332,1)+SUMIF(M332:N332,2)/(8/3))/2</f>
        <v>0</v>
      </c>
      <c r="T332" s="18">
        <f>IF(O332=1,1,0)+IF(O332=2,0.75,0)</f>
        <v>0</v>
      </c>
      <c r="U332" s="19">
        <f>(SUMIF(F332:O332,1)+SUMIF(F332:O332,2)/(8/3))/10</f>
        <v>0</v>
      </c>
    </row>
    <row r="333" spans="1:21" ht="14.25">
      <c r="A333" s="11"/>
      <c r="B333" s="11"/>
      <c r="C333" s="14"/>
      <c r="D333" s="24"/>
      <c r="E333" s="14"/>
      <c r="F333" s="20"/>
      <c r="G333" s="21"/>
      <c r="H333" s="22"/>
      <c r="I333" s="21"/>
      <c r="J333" s="21"/>
      <c r="K333" s="21"/>
      <c r="L333" s="21"/>
      <c r="M333" s="21"/>
      <c r="N333" s="21"/>
      <c r="O333" s="21"/>
      <c r="P333" s="16">
        <f>(SUMIF(F333:H333,1)+SUMIF(F333:H333,2)/(8/3))/3</f>
        <v>0</v>
      </c>
      <c r="Q333" s="16">
        <f>(SUMIF(I333:J333,1)+SUMIF(I333:J333,2)/(8/3))/2</f>
        <v>0</v>
      </c>
      <c r="R333" s="17">
        <f>(SUMIF(K333:L333,1)+SUMIF(K333:L333,2)/(8/3))/2</f>
        <v>0</v>
      </c>
      <c r="S333" s="17">
        <f>(SUMIF(M333:N333,1)+SUMIF(M333:N333,2)/(8/3))/2</f>
        <v>0</v>
      </c>
      <c r="T333" s="18">
        <f>IF(O333=1,1,0)+IF(O333=2,0.75,0)</f>
        <v>0</v>
      </c>
      <c r="U333" s="19">
        <f>(SUMIF(F333:O333,1)+SUMIF(F333:O333,2)/(8/3))/10</f>
        <v>0</v>
      </c>
    </row>
    <row r="334" spans="1:21" ht="14.25">
      <c r="A334" s="11"/>
      <c r="B334" s="11"/>
      <c r="C334" s="14"/>
      <c r="D334" s="24"/>
      <c r="E334" s="14"/>
      <c r="F334" s="20"/>
      <c r="G334" s="21"/>
      <c r="H334" s="22"/>
      <c r="I334" s="21"/>
      <c r="J334" s="21"/>
      <c r="K334" s="21"/>
      <c r="L334" s="21"/>
      <c r="M334" s="21"/>
      <c r="N334" s="21"/>
      <c r="O334" s="21"/>
      <c r="P334" s="16">
        <f>(SUMIF(F334:H334,1)+SUMIF(F334:H334,2)/(8/3))/3</f>
        <v>0</v>
      </c>
      <c r="Q334" s="16">
        <f>(SUMIF(I334:J334,1)+SUMIF(I334:J334,2)/(8/3))/2</f>
        <v>0</v>
      </c>
      <c r="R334" s="17">
        <f>(SUMIF(K334:L334,1)+SUMIF(K334:L334,2)/(8/3))/2</f>
        <v>0</v>
      </c>
      <c r="S334" s="17">
        <f>(SUMIF(M334:N334,1)+SUMIF(M334:N334,2)/(8/3))/2</f>
        <v>0</v>
      </c>
      <c r="T334" s="18">
        <f>IF(O334=1,1,0)+IF(O334=2,0.75,0)</f>
        <v>0</v>
      </c>
      <c r="U334" s="19">
        <f>(SUMIF(F334:O334,1)+SUMIF(F334:O334,2)/(8/3))/10</f>
        <v>0</v>
      </c>
    </row>
    <row r="335" spans="1:21" ht="14.25">
      <c r="A335" s="11"/>
      <c r="B335" s="11"/>
      <c r="C335" s="14"/>
      <c r="D335" s="24"/>
      <c r="E335" s="14"/>
      <c r="F335" s="20"/>
      <c r="G335" s="21"/>
      <c r="H335" s="22"/>
      <c r="I335" s="21"/>
      <c r="J335" s="21"/>
      <c r="K335" s="21"/>
      <c r="L335" s="21"/>
      <c r="M335" s="21"/>
      <c r="N335" s="21"/>
      <c r="O335" s="21"/>
      <c r="P335" s="16">
        <f>(SUMIF(F335:H335,1)+SUMIF(F335:H335,2)/(8/3))/3</f>
        <v>0</v>
      </c>
      <c r="Q335" s="16">
        <f>(SUMIF(I335:J335,1)+SUMIF(I335:J335,2)/(8/3))/2</f>
        <v>0</v>
      </c>
      <c r="R335" s="17">
        <f>(SUMIF(K335:L335,1)+SUMIF(K335:L335,2)/(8/3))/2</f>
        <v>0</v>
      </c>
      <c r="S335" s="17">
        <f>(SUMIF(M335:N335,1)+SUMIF(M335:N335,2)/(8/3))/2</f>
        <v>0</v>
      </c>
      <c r="T335" s="18">
        <f>IF(O335=1,1,0)+IF(O335=2,0.75,0)</f>
        <v>0</v>
      </c>
      <c r="U335" s="19">
        <f>(SUMIF(F335:O335,1)+SUMIF(F335:O335,2)/(8/3))/10</f>
        <v>0</v>
      </c>
    </row>
    <row r="336" spans="1:21" ht="14.25">
      <c r="A336" s="11"/>
      <c r="B336" s="11"/>
      <c r="C336" s="14"/>
      <c r="D336" s="24"/>
      <c r="E336" s="14"/>
      <c r="F336" s="20"/>
      <c r="G336" s="21"/>
      <c r="H336" s="22"/>
      <c r="I336" s="21"/>
      <c r="J336" s="21"/>
      <c r="K336" s="21"/>
      <c r="L336" s="21"/>
      <c r="M336" s="21"/>
      <c r="N336" s="21"/>
      <c r="O336" s="21"/>
      <c r="P336" s="16">
        <f>(SUMIF(F336:H336,1)+SUMIF(F336:H336,2)/(8/3))/3</f>
        <v>0</v>
      </c>
      <c r="Q336" s="16">
        <f>(SUMIF(I336:J336,1)+SUMIF(I336:J336,2)/(8/3))/2</f>
        <v>0</v>
      </c>
      <c r="R336" s="17">
        <f>(SUMIF(K336:L336,1)+SUMIF(K336:L336,2)/(8/3))/2</f>
        <v>0</v>
      </c>
      <c r="S336" s="17">
        <f>(SUMIF(M336:N336,1)+SUMIF(M336:N336,2)/(8/3))/2</f>
        <v>0</v>
      </c>
      <c r="T336" s="18">
        <f>IF(O336=1,1,0)+IF(O336=2,0.75,0)</f>
        <v>0</v>
      </c>
      <c r="U336" s="19">
        <f>(SUMIF(F336:O336,1)+SUMIF(F336:O336,2)/(8/3))/10</f>
        <v>0</v>
      </c>
    </row>
    <row r="337" spans="1:21" ht="14.25">
      <c r="A337" s="11"/>
      <c r="B337" s="11"/>
      <c r="C337" s="14"/>
      <c r="D337" s="24"/>
      <c r="E337" s="14"/>
      <c r="F337" s="20"/>
      <c r="G337" s="21"/>
      <c r="H337" s="22"/>
      <c r="I337" s="21"/>
      <c r="J337" s="21"/>
      <c r="K337" s="21"/>
      <c r="L337" s="21"/>
      <c r="M337" s="21"/>
      <c r="N337" s="21"/>
      <c r="O337" s="21"/>
      <c r="P337" s="16">
        <f>(SUMIF(F337:H337,1)+SUMIF(F337:H337,2)/(8/3))/3</f>
        <v>0</v>
      </c>
      <c r="Q337" s="16">
        <f>(SUMIF(I337:J337,1)+SUMIF(I337:J337,2)/(8/3))/2</f>
        <v>0</v>
      </c>
      <c r="R337" s="17">
        <f>(SUMIF(K337:L337,1)+SUMIF(K337:L337,2)/(8/3))/2</f>
        <v>0</v>
      </c>
      <c r="S337" s="17">
        <f>(SUMIF(M337:N337,1)+SUMIF(M337:N337,2)/(8/3))/2</f>
        <v>0</v>
      </c>
      <c r="T337" s="18">
        <f>IF(O337=1,1,0)+IF(O337=2,0.75,0)</f>
        <v>0</v>
      </c>
      <c r="U337" s="19">
        <f>(SUMIF(F337:O337,1)+SUMIF(F337:O337,2)/(8/3))/10</f>
        <v>0</v>
      </c>
    </row>
    <row r="338" spans="1:21" ht="14.25">
      <c r="A338" s="11"/>
      <c r="B338" s="11"/>
      <c r="C338" s="14"/>
      <c r="D338" s="24"/>
      <c r="E338" s="14"/>
      <c r="F338" s="20"/>
      <c r="G338" s="21"/>
      <c r="H338" s="22"/>
      <c r="I338" s="21"/>
      <c r="J338" s="21"/>
      <c r="K338" s="21"/>
      <c r="L338" s="21"/>
      <c r="M338" s="21"/>
      <c r="N338" s="21"/>
      <c r="O338" s="21"/>
      <c r="P338" s="16">
        <f>(SUMIF(F338:H338,1)+SUMIF(F338:H338,2)/(8/3))/3</f>
        <v>0</v>
      </c>
      <c r="Q338" s="16">
        <f>(SUMIF(I338:J338,1)+SUMIF(I338:J338,2)/(8/3))/2</f>
        <v>0</v>
      </c>
      <c r="R338" s="17">
        <f>(SUMIF(K338:L338,1)+SUMIF(K338:L338,2)/(8/3))/2</f>
        <v>0</v>
      </c>
      <c r="S338" s="17">
        <f>(SUMIF(M338:N338,1)+SUMIF(M338:N338,2)/(8/3))/2</f>
        <v>0</v>
      </c>
      <c r="T338" s="18">
        <f>IF(O338=1,1,0)+IF(O338=2,0.75,0)</f>
        <v>0</v>
      </c>
      <c r="U338" s="19">
        <f>(SUMIF(F338:O338,1)+SUMIF(F338:O338,2)/(8/3))/10</f>
        <v>0</v>
      </c>
    </row>
    <row r="339" spans="1:21" ht="14.25">
      <c r="A339" s="11"/>
      <c r="B339" s="11"/>
      <c r="C339" s="14"/>
      <c r="D339" s="24"/>
      <c r="E339" s="14"/>
      <c r="F339" s="20"/>
      <c r="G339" s="21"/>
      <c r="H339" s="22"/>
      <c r="I339" s="21"/>
      <c r="J339" s="21"/>
      <c r="K339" s="21"/>
      <c r="L339" s="21"/>
      <c r="M339" s="21"/>
      <c r="N339" s="21"/>
      <c r="O339" s="21"/>
      <c r="P339" s="16">
        <f>(SUMIF(F339:H339,1)+SUMIF(F339:H339,2)/(8/3))/3</f>
        <v>0</v>
      </c>
      <c r="Q339" s="16">
        <f>(SUMIF(I339:J339,1)+SUMIF(I339:J339,2)/(8/3))/2</f>
        <v>0</v>
      </c>
      <c r="R339" s="17">
        <f>(SUMIF(K339:L339,1)+SUMIF(K339:L339,2)/(8/3))/2</f>
        <v>0</v>
      </c>
      <c r="S339" s="17">
        <f>(SUMIF(M339:N339,1)+SUMIF(M339:N339,2)/(8/3))/2</f>
        <v>0</v>
      </c>
      <c r="T339" s="18">
        <f>IF(O339=1,1,0)+IF(O339=2,0.75,0)</f>
        <v>0</v>
      </c>
      <c r="U339" s="19">
        <f>(SUMIF(F339:O339,1)+SUMIF(F339:O339,2)/(8/3))/10</f>
        <v>0</v>
      </c>
    </row>
    <row r="340" spans="1:21" ht="14.25">
      <c r="A340" s="11"/>
      <c r="B340" s="11"/>
      <c r="C340" s="14"/>
      <c r="D340" s="24"/>
      <c r="E340" s="14"/>
      <c r="F340" s="20"/>
      <c r="G340" s="21"/>
      <c r="H340" s="22"/>
      <c r="I340" s="21"/>
      <c r="J340" s="21"/>
      <c r="K340" s="21"/>
      <c r="L340" s="21"/>
      <c r="M340" s="21"/>
      <c r="N340" s="21"/>
      <c r="O340" s="21"/>
      <c r="P340" s="16">
        <f>(SUMIF(F340:H340,1)+SUMIF(F340:H340,2)/(8/3))/3</f>
        <v>0</v>
      </c>
      <c r="Q340" s="16">
        <f>(SUMIF(I340:J340,1)+SUMIF(I340:J340,2)/(8/3))/2</f>
        <v>0</v>
      </c>
      <c r="R340" s="17">
        <f>(SUMIF(K340:L340,1)+SUMIF(K340:L340,2)/(8/3))/2</f>
        <v>0</v>
      </c>
      <c r="S340" s="17">
        <f>(SUMIF(M340:N340,1)+SUMIF(M340:N340,2)/(8/3))/2</f>
        <v>0</v>
      </c>
      <c r="T340" s="18">
        <f>IF(O340=1,1,0)+IF(O340=2,0.75,0)</f>
        <v>0</v>
      </c>
      <c r="U340" s="19">
        <f>(SUMIF(F340:O340,1)+SUMIF(F340:O340,2)/(8/3))/10</f>
        <v>0</v>
      </c>
    </row>
    <row r="341" spans="1:21" ht="14.25">
      <c r="A341" s="11"/>
      <c r="B341" s="11"/>
      <c r="C341" s="14"/>
      <c r="D341" s="24"/>
      <c r="E341" s="14"/>
      <c r="F341" s="20"/>
      <c r="G341" s="21"/>
      <c r="H341" s="22"/>
      <c r="I341" s="21"/>
      <c r="J341" s="21"/>
      <c r="K341" s="21"/>
      <c r="L341" s="21"/>
      <c r="M341" s="21"/>
      <c r="N341" s="21"/>
      <c r="O341" s="21"/>
      <c r="P341" s="16">
        <f>(SUMIF(F341:H341,1)+SUMIF(F341:H341,2)/(8/3))/3</f>
        <v>0</v>
      </c>
      <c r="Q341" s="16">
        <f>(SUMIF(I341:J341,1)+SUMIF(I341:J341,2)/(8/3))/2</f>
        <v>0</v>
      </c>
      <c r="R341" s="17">
        <f>(SUMIF(K341:L341,1)+SUMIF(K341:L341,2)/(8/3))/2</f>
        <v>0</v>
      </c>
      <c r="S341" s="17">
        <f>(SUMIF(M341:N341,1)+SUMIF(M341:N341,2)/(8/3))/2</f>
        <v>0</v>
      </c>
      <c r="T341" s="18">
        <f>IF(O341=1,1,0)+IF(O341=2,0.75,0)</f>
        <v>0</v>
      </c>
      <c r="U341" s="19">
        <f>(SUMIF(F341:O341,1)+SUMIF(F341:O341,2)/(8/3))/10</f>
        <v>0</v>
      </c>
    </row>
    <row r="342" spans="1:21" ht="14.25">
      <c r="A342" s="11"/>
      <c r="B342" s="11"/>
      <c r="C342" s="14"/>
      <c r="D342" s="24"/>
      <c r="E342" s="14"/>
      <c r="F342" s="20"/>
      <c r="G342" s="21"/>
      <c r="H342" s="22"/>
      <c r="I342" s="21"/>
      <c r="J342" s="21"/>
      <c r="K342" s="21"/>
      <c r="L342" s="21"/>
      <c r="M342" s="21"/>
      <c r="N342" s="21"/>
      <c r="O342" s="21"/>
      <c r="P342" s="16">
        <f>(SUMIF(F342:H342,1)+SUMIF(F342:H342,2)/(8/3))/3</f>
        <v>0</v>
      </c>
      <c r="Q342" s="16">
        <f>(SUMIF(I342:J342,1)+SUMIF(I342:J342,2)/(8/3))/2</f>
        <v>0</v>
      </c>
      <c r="R342" s="17">
        <f>(SUMIF(K342:L342,1)+SUMIF(K342:L342,2)/(8/3))/2</f>
        <v>0</v>
      </c>
      <c r="S342" s="17">
        <f>(SUMIF(M342:N342,1)+SUMIF(M342:N342,2)/(8/3))/2</f>
        <v>0</v>
      </c>
      <c r="T342" s="18">
        <f>IF(O342=1,1,0)+IF(O342=2,0.75,0)</f>
        <v>0</v>
      </c>
      <c r="U342" s="19">
        <f>(SUMIF(F342:O342,1)+SUMIF(F342:O342,2)/(8/3))/10</f>
        <v>0</v>
      </c>
    </row>
    <row r="343" spans="1:21" ht="14.25">
      <c r="A343" s="11"/>
      <c r="B343" s="11"/>
      <c r="C343" s="14"/>
      <c r="D343" s="24"/>
      <c r="E343" s="14"/>
      <c r="F343" s="20"/>
      <c r="G343" s="21"/>
      <c r="H343" s="22"/>
      <c r="I343" s="21"/>
      <c r="J343" s="21"/>
      <c r="K343" s="21"/>
      <c r="L343" s="21"/>
      <c r="M343" s="21"/>
      <c r="N343" s="21"/>
      <c r="O343" s="21"/>
      <c r="P343" s="16">
        <f>(SUMIF(F343:H343,1)+SUMIF(F343:H343,2)/(8/3))/3</f>
        <v>0</v>
      </c>
      <c r="Q343" s="16">
        <f>(SUMIF(I343:J343,1)+SUMIF(I343:J343,2)/(8/3))/2</f>
        <v>0</v>
      </c>
      <c r="R343" s="17">
        <f>(SUMIF(K343:L343,1)+SUMIF(K343:L343,2)/(8/3))/2</f>
        <v>0</v>
      </c>
      <c r="S343" s="17">
        <f>(SUMIF(M343:N343,1)+SUMIF(M343:N343,2)/(8/3))/2</f>
        <v>0</v>
      </c>
      <c r="T343" s="18">
        <f>IF(O343=1,1,0)+IF(O343=2,0.75,0)</f>
        <v>0</v>
      </c>
      <c r="U343" s="19">
        <f>(SUMIF(F343:O343,1)+SUMIF(F343:O343,2)/(8/3))/10</f>
        <v>0</v>
      </c>
    </row>
    <row r="344" spans="1:21" ht="14.25">
      <c r="A344" s="11"/>
      <c r="B344" s="11"/>
      <c r="C344" s="14"/>
      <c r="D344" s="24"/>
      <c r="E344" s="14"/>
      <c r="F344" s="20"/>
      <c r="G344" s="21"/>
      <c r="H344" s="22"/>
      <c r="I344" s="21"/>
      <c r="J344" s="21"/>
      <c r="K344" s="21"/>
      <c r="L344" s="21"/>
      <c r="M344" s="21"/>
      <c r="N344" s="21"/>
      <c r="O344" s="21"/>
      <c r="P344" s="16">
        <f>(SUMIF(F344:H344,1)+SUMIF(F344:H344,2)/(8/3))/3</f>
        <v>0</v>
      </c>
      <c r="Q344" s="16">
        <f>(SUMIF(I344:J344,1)+SUMIF(I344:J344,2)/(8/3))/2</f>
        <v>0</v>
      </c>
      <c r="R344" s="17">
        <f>(SUMIF(K344:L344,1)+SUMIF(K344:L344,2)/(8/3))/2</f>
        <v>0</v>
      </c>
      <c r="S344" s="17">
        <f>(SUMIF(M344:N344,1)+SUMIF(M344:N344,2)/(8/3))/2</f>
        <v>0</v>
      </c>
      <c r="T344" s="18">
        <f>IF(O344=1,1,0)+IF(O344=2,0.75,0)</f>
        <v>0</v>
      </c>
      <c r="U344" s="19">
        <f>(SUMIF(F344:O344,1)+SUMIF(F344:O344,2)/(8/3))/10</f>
        <v>0</v>
      </c>
    </row>
    <row r="345" spans="1:21" ht="14.25">
      <c r="A345" s="11"/>
      <c r="B345" s="11"/>
      <c r="C345" s="14"/>
      <c r="D345" s="24"/>
      <c r="E345" s="14"/>
      <c r="F345" s="20"/>
      <c r="G345" s="21"/>
      <c r="H345" s="22"/>
      <c r="I345" s="21"/>
      <c r="J345" s="21"/>
      <c r="K345" s="21"/>
      <c r="L345" s="21"/>
      <c r="M345" s="21"/>
      <c r="N345" s="21"/>
      <c r="O345" s="21"/>
      <c r="P345" s="16">
        <f>(SUMIF(F345:H345,1)+SUMIF(F345:H345,2)/(8/3))/3</f>
        <v>0</v>
      </c>
      <c r="Q345" s="16">
        <f>(SUMIF(I345:J345,1)+SUMIF(I345:J345,2)/(8/3))/2</f>
        <v>0</v>
      </c>
      <c r="R345" s="17">
        <f>(SUMIF(K345:L345,1)+SUMIF(K345:L345,2)/(8/3))/2</f>
        <v>0</v>
      </c>
      <c r="S345" s="17">
        <f>(SUMIF(M345:N345,1)+SUMIF(M345:N345,2)/(8/3))/2</f>
        <v>0</v>
      </c>
      <c r="T345" s="18">
        <f>IF(O345=1,1,0)+IF(O345=2,0.75,0)</f>
        <v>0</v>
      </c>
      <c r="U345" s="19">
        <f>(SUMIF(F345:O345,1)+SUMIF(F345:O345,2)/(8/3))/10</f>
        <v>0</v>
      </c>
    </row>
    <row r="346" spans="1:21" ht="14.25">
      <c r="A346" s="11"/>
      <c r="B346" s="11"/>
      <c r="C346" s="14"/>
      <c r="D346" s="24"/>
      <c r="E346" s="14"/>
      <c r="F346" s="20"/>
      <c r="G346" s="21"/>
      <c r="H346" s="22"/>
      <c r="I346" s="21"/>
      <c r="J346" s="21"/>
      <c r="K346" s="21"/>
      <c r="L346" s="21"/>
      <c r="M346" s="21"/>
      <c r="N346" s="21"/>
      <c r="O346" s="21"/>
      <c r="P346" s="16">
        <f>(SUMIF(F346:H346,1)+SUMIF(F346:H346,2)/(8/3))/3</f>
        <v>0</v>
      </c>
      <c r="Q346" s="16">
        <f>(SUMIF(I346:J346,1)+SUMIF(I346:J346,2)/(8/3))/2</f>
        <v>0</v>
      </c>
      <c r="R346" s="17">
        <f>(SUMIF(K346:L346,1)+SUMIF(K346:L346,2)/(8/3))/2</f>
        <v>0</v>
      </c>
      <c r="S346" s="17">
        <f>(SUMIF(M346:N346,1)+SUMIF(M346:N346,2)/(8/3))/2</f>
        <v>0</v>
      </c>
      <c r="T346" s="18">
        <f>IF(O346=1,1,0)+IF(O346=2,0.75,0)</f>
        <v>0</v>
      </c>
      <c r="U346" s="19">
        <f>(SUMIF(F346:O346,1)+SUMIF(F346:O346,2)/(8/3))/10</f>
        <v>0</v>
      </c>
    </row>
    <row r="347" spans="1:21" ht="14.25">
      <c r="A347" s="11"/>
      <c r="B347" s="11"/>
      <c r="C347" s="14"/>
      <c r="D347" s="24"/>
      <c r="E347" s="14"/>
      <c r="F347" s="20"/>
      <c r="G347" s="21"/>
      <c r="H347" s="22"/>
      <c r="I347" s="21"/>
      <c r="J347" s="21"/>
      <c r="K347" s="21"/>
      <c r="L347" s="21"/>
      <c r="M347" s="21"/>
      <c r="N347" s="21"/>
      <c r="O347" s="21"/>
      <c r="P347" s="16">
        <f>(SUMIF(F347:H347,1)+SUMIF(F347:H347,2)/(8/3))/3</f>
        <v>0</v>
      </c>
      <c r="Q347" s="16">
        <f>(SUMIF(I347:J347,1)+SUMIF(I347:J347,2)/(8/3))/2</f>
        <v>0</v>
      </c>
      <c r="R347" s="17">
        <f>(SUMIF(K347:L347,1)+SUMIF(K347:L347,2)/(8/3))/2</f>
        <v>0</v>
      </c>
      <c r="S347" s="17">
        <f>(SUMIF(M347:N347,1)+SUMIF(M347:N347,2)/(8/3))/2</f>
        <v>0</v>
      </c>
      <c r="T347" s="18">
        <f>IF(O347=1,1,0)+IF(O347=2,0.75,0)</f>
        <v>0</v>
      </c>
      <c r="U347" s="19">
        <f>(SUMIF(F347:O347,1)+SUMIF(F347:O347,2)/(8/3))/10</f>
        <v>0</v>
      </c>
    </row>
    <row r="348" spans="1:21" ht="14.25">
      <c r="A348" s="11"/>
      <c r="B348" s="11"/>
      <c r="C348" s="14"/>
      <c r="D348" s="24"/>
      <c r="E348" s="14"/>
      <c r="F348" s="20"/>
      <c r="G348" s="21"/>
      <c r="H348" s="22"/>
      <c r="I348" s="21"/>
      <c r="J348" s="21"/>
      <c r="K348" s="21"/>
      <c r="L348" s="21"/>
      <c r="M348" s="21"/>
      <c r="N348" s="21"/>
      <c r="O348" s="21"/>
      <c r="P348" s="16">
        <f>(SUMIF(F348:H348,1)+SUMIF(F348:H348,2)/(8/3))/3</f>
        <v>0</v>
      </c>
      <c r="Q348" s="16">
        <f>(SUMIF(I348:J348,1)+SUMIF(I348:J348,2)/(8/3))/2</f>
        <v>0</v>
      </c>
      <c r="R348" s="17">
        <f>(SUMIF(K348:L348,1)+SUMIF(K348:L348,2)/(8/3))/2</f>
        <v>0</v>
      </c>
      <c r="S348" s="17">
        <f>(SUMIF(M348:N348,1)+SUMIF(M348:N348,2)/(8/3))/2</f>
        <v>0</v>
      </c>
      <c r="T348" s="18">
        <f>IF(O348=1,1,0)+IF(O348=2,0.75,0)</f>
        <v>0</v>
      </c>
      <c r="U348" s="19">
        <f>(SUMIF(F348:O348,1)+SUMIF(F348:O348,2)/(8/3))/10</f>
        <v>0</v>
      </c>
    </row>
    <row r="349" spans="1:21" ht="14.25">
      <c r="A349" s="11"/>
      <c r="B349" s="11"/>
      <c r="C349" s="14"/>
      <c r="D349" s="24"/>
      <c r="E349" s="14"/>
      <c r="F349" s="20"/>
      <c r="G349" s="21"/>
      <c r="H349" s="22"/>
      <c r="I349" s="21"/>
      <c r="J349" s="21"/>
      <c r="K349" s="21"/>
      <c r="L349" s="21"/>
      <c r="M349" s="21"/>
      <c r="N349" s="21"/>
      <c r="O349" s="21"/>
      <c r="P349" s="16">
        <f>(SUMIF(F349:H349,1)+SUMIF(F349:H349,2)/(8/3))/3</f>
        <v>0</v>
      </c>
      <c r="Q349" s="16">
        <f>(SUMIF(I349:J349,1)+SUMIF(I349:J349,2)/(8/3))/2</f>
        <v>0</v>
      </c>
      <c r="R349" s="17">
        <f>(SUMIF(K349:L349,1)+SUMIF(K349:L349,2)/(8/3))/2</f>
        <v>0</v>
      </c>
      <c r="S349" s="17">
        <f>(SUMIF(M349:N349,1)+SUMIF(M349:N349,2)/(8/3))/2</f>
        <v>0</v>
      </c>
      <c r="T349" s="18">
        <f>IF(O349=1,1,0)+IF(O349=2,0.75,0)</f>
        <v>0</v>
      </c>
      <c r="U349" s="19">
        <f>(SUMIF(F349:O349,1)+SUMIF(F349:O349,2)/(8/3))/10</f>
        <v>0</v>
      </c>
    </row>
    <row r="350" spans="1:21" ht="14.25">
      <c r="A350" s="11"/>
      <c r="B350" s="11"/>
      <c r="C350" s="14"/>
      <c r="D350" s="24"/>
      <c r="E350" s="14"/>
      <c r="F350" s="20"/>
      <c r="G350" s="21"/>
      <c r="H350" s="22"/>
      <c r="I350" s="21"/>
      <c r="J350" s="21"/>
      <c r="K350" s="21"/>
      <c r="L350" s="21"/>
      <c r="M350" s="21"/>
      <c r="N350" s="21"/>
      <c r="O350" s="21"/>
      <c r="P350" s="16">
        <f>(SUMIF(F350:H350,1)+SUMIF(F350:H350,2)/(8/3))/3</f>
        <v>0</v>
      </c>
      <c r="Q350" s="16">
        <f>(SUMIF(I350:J350,1)+SUMIF(I350:J350,2)/(8/3))/2</f>
        <v>0</v>
      </c>
      <c r="R350" s="17">
        <f>(SUMIF(K350:L350,1)+SUMIF(K350:L350,2)/(8/3))/2</f>
        <v>0</v>
      </c>
      <c r="S350" s="17">
        <f>(SUMIF(M350:N350,1)+SUMIF(M350:N350,2)/(8/3))/2</f>
        <v>0</v>
      </c>
      <c r="T350" s="18">
        <f>IF(O350=1,1,0)+IF(O350=2,0.75,0)</f>
        <v>0</v>
      </c>
      <c r="U350" s="19">
        <f>(SUMIF(F350:O350,1)+SUMIF(F350:O350,2)/(8/3))/10</f>
        <v>0</v>
      </c>
    </row>
    <row r="351" spans="1:21" ht="14.25">
      <c r="A351" s="11"/>
      <c r="B351" s="11"/>
      <c r="C351" s="14"/>
      <c r="D351" s="24"/>
      <c r="E351" s="14"/>
      <c r="F351" s="20"/>
      <c r="G351" s="21"/>
      <c r="H351" s="22"/>
      <c r="I351" s="21"/>
      <c r="J351" s="21"/>
      <c r="K351" s="21"/>
      <c r="L351" s="21"/>
      <c r="M351" s="21"/>
      <c r="N351" s="21"/>
      <c r="O351" s="21"/>
      <c r="P351" s="16">
        <f>(SUMIF(F351:H351,1)+SUMIF(F351:H351,2)/(8/3))/3</f>
        <v>0</v>
      </c>
      <c r="Q351" s="16">
        <f>(SUMIF(I351:J351,1)+SUMIF(I351:J351,2)/(8/3))/2</f>
        <v>0</v>
      </c>
      <c r="R351" s="17">
        <f>(SUMIF(K351:L351,1)+SUMIF(K351:L351,2)/(8/3))/2</f>
        <v>0</v>
      </c>
      <c r="S351" s="17">
        <f>(SUMIF(M351:N351,1)+SUMIF(M351:N351,2)/(8/3))/2</f>
        <v>0</v>
      </c>
      <c r="T351" s="18">
        <f>IF(O351=1,1,0)+IF(O351=2,0.75,0)</f>
        <v>0</v>
      </c>
      <c r="U351" s="19">
        <f>(SUMIF(F351:O351,1)+SUMIF(F351:O351,2)/(8/3))/10</f>
        <v>0</v>
      </c>
    </row>
    <row r="352" spans="1:21" ht="14.25">
      <c r="A352" s="11"/>
      <c r="B352" s="11"/>
      <c r="C352" s="14"/>
      <c r="D352" s="24"/>
      <c r="E352" s="14"/>
      <c r="F352" s="20"/>
      <c r="G352" s="21"/>
      <c r="H352" s="22"/>
      <c r="I352" s="21"/>
      <c r="J352" s="21"/>
      <c r="K352" s="21"/>
      <c r="L352" s="21"/>
      <c r="M352" s="21"/>
      <c r="N352" s="21"/>
      <c r="O352" s="21"/>
      <c r="P352" s="16">
        <f>(SUMIF(F352:H352,1)+SUMIF(F352:H352,2)/(8/3))/3</f>
        <v>0</v>
      </c>
      <c r="Q352" s="16">
        <f>(SUMIF(I352:J352,1)+SUMIF(I352:J352,2)/(8/3))/2</f>
        <v>0</v>
      </c>
      <c r="R352" s="17">
        <f>(SUMIF(K352:L352,1)+SUMIF(K352:L352,2)/(8/3))/2</f>
        <v>0</v>
      </c>
      <c r="S352" s="17">
        <f>(SUMIF(M352:N352,1)+SUMIF(M352:N352,2)/(8/3))/2</f>
        <v>0</v>
      </c>
      <c r="T352" s="18">
        <f>IF(O352=1,1,0)+IF(O352=2,0.75,0)</f>
        <v>0</v>
      </c>
      <c r="U352" s="19">
        <f>(SUMIF(F352:O352,1)+SUMIF(F352:O352,2)/(8/3))/10</f>
        <v>0</v>
      </c>
    </row>
    <row r="353" spans="1:21" ht="14.25">
      <c r="A353" s="11"/>
      <c r="B353" s="11"/>
      <c r="C353" s="14"/>
      <c r="D353" s="24"/>
      <c r="E353" s="14"/>
      <c r="F353" s="20"/>
      <c r="G353" s="21"/>
      <c r="H353" s="22"/>
      <c r="I353" s="21"/>
      <c r="J353" s="21"/>
      <c r="K353" s="21"/>
      <c r="L353" s="21"/>
      <c r="M353" s="21"/>
      <c r="N353" s="21"/>
      <c r="O353" s="21"/>
      <c r="P353" s="16">
        <f>(SUMIF(F353:H353,1)+SUMIF(F353:H353,2)/(8/3))/3</f>
        <v>0</v>
      </c>
      <c r="Q353" s="16">
        <f>(SUMIF(I353:J353,1)+SUMIF(I353:J353,2)/(8/3))/2</f>
        <v>0</v>
      </c>
      <c r="R353" s="17">
        <f>(SUMIF(K353:L353,1)+SUMIF(K353:L353,2)/(8/3))/2</f>
        <v>0</v>
      </c>
      <c r="S353" s="17">
        <f>(SUMIF(M353:N353,1)+SUMIF(M353:N353,2)/(8/3))/2</f>
        <v>0</v>
      </c>
      <c r="T353" s="18">
        <f>IF(O353=1,1,0)+IF(O353=2,0.75,0)</f>
        <v>0</v>
      </c>
      <c r="U353" s="19">
        <f>(SUMIF(F353:O353,1)+SUMIF(F353:O353,2)/(8/3))/10</f>
        <v>0</v>
      </c>
    </row>
    <row r="354" spans="1:21" ht="14.25">
      <c r="A354" s="11"/>
      <c r="B354" s="11"/>
      <c r="C354" s="14"/>
      <c r="D354" s="24"/>
      <c r="E354" s="14"/>
      <c r="F354" s="20"/>
      <c r="G354" s="21"/>
      <c r="H354" s="22"/>
      <c r="I354" s="21"/>
      <c r="J354" s="21"/>
      <c r="K354" s="21"/>
      <c r="L354" s="21"/>
      <c r="M354" s="21"/>
      <c r="N354" s="21"/>
      <c r="O354" s="21"/>
      <c r="P354" s="16">
        <f>(SUMIF(F354:H354,1)+SUMIF(F354:H354,2)/(8/3))/3</f>
        <v>0</v>
      </c>
      <c r="Q354" s="16">
        <f>(SUMIF(I354:J354,1)+SUMIF(I354:J354,2)/(8/3))/2</f>
        <v>0</v>
      </c>
      <c r="R354" s="17">
        <f>(SUMIF(K354:L354,1)+SUMIF(K354:L354,2)/(8/3))/2</f>
        <v>0</v>
      </c>
      <c r="S354" s="17">
        <f>(SUMIF(M354:N354,1)+SUMIF(M354:N354,2)/(8/3))/2</f>
        <v>0</v>
      </c>
      <c r="T354" s="18">
        <f>IF(O354=1,1,0)+IF(O354=2,0.75,0)</f>
        <v>0</v>
      </c>
      <c r="U354" s="19">
        <f>(SUMIF(F354:O354,1)+SUMIF(F354:O354,2)/(8/3))/10</f>
        <v>0</v>
      </c>
    </row>
    <row r="355" spans="1:21" ht="14.25">
      <c r="A355" s="11"/>
      <c r="B355" s="1"/>
      <c r="C355" s="14"/>
      <c r="D355" s="24"/>
      <c r="E355" s="14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6">
        <f>(SUMIF(F355:H355,1)+SUMIF(F355:H355,2)/(8/3))/3</f>
        <v>0</v>
      </c>
      <c r="Q355" s="16">
        <f>(SUMIF(I355:J355,1)+SUMIF(I355:J355,2)/(8/3))/2</f>
        <v>0</v>
      </c>
      <c r="R355" s="17">
        <f>(SUMIF(K355:L355,1)+SUMIF(K355:L355,2)/(8/3))/2</f>
        <v>0</v>
      </c>
      <c r="S355" s="17">
        <f>(SUMIF(M355:N355,1)+SUMIF(M355:N355,2)/(8/3))/2</f>
        <v>0</v>
      </c>
      <c r="T355" s="18">
        <f>IF(O355=1,1,0)+IF(O355=2,0.75,0)</f>
        <v>0</v>
      </c>
      <c r="U355" s="19">
        <f>(SUMIF(F355:O355,1)+SUMIF(F355:O355,2)/(8/3))/10</f>
        <v>0</v>
      </c>
    </row>
    <row r="356" spans="1:21" ht="14.25">
      <c r="A356" s="11"/>
      <c r="B356" s="1"/>
      <c r="C356" s="14"/>
      <c r="D356" s="24"/>
      <c r="E356" s="14"/>
      <c r="F356" s="20"/>
      <c r="G356" s="21"/>
      <c r="H356" s="22"/>
      <c r="I356" s="21"/>
      <c r="J356" s="21"/>
      <c r="K356" s="21"/>
      <c r="L356" s="21"/>
      <c r="M356" s="21"/>
      <c r="N356" s="21"/>
      <c r="O356" s="21"/>
      <c r="P356" s="16">
        <f>(SUMIF(F356:H356,1)+SUMIF(F356:H356,2)/(8/3))/3</f>
        <v>0</v>
      </c>
      <c r="Q356" s="16">
        <f>(SUMIF(I356:J356,1)+SUMIF(I356:J356,2)/(8/3))/2</f>
        <v>0</v>
      </c>
      <c r="R356" s="17">
        <f>(SUMIF(K356:L356,1)+SUMIF(K356:L356,2)/(8/3))/2</f>
        <v>0</v>
      </c>
      <c r="S356" s="17">
        <f>(SUMIF(M356:N356,1)+SUMIF(M356:N356,2)/(8/3))/2</f>
        <v>0</v>
      </c>
      <c r="T356" s="18">
        <f>IF(O356=1,1,0)+IF(O356=2,0.75,0)</f>
        <v>0</v>
      </c>
      <c r="U356" s="19">
        <f>(SUMIF(F356:O356,1)+SUMIF(F356:O356,2)/(8/3))/10</f>
        <v>0</v>
      </c>
    </row>
    <row r="357" spans="1:21" ht="14.25">
      <c r="A357" s="11"/>
      <c r="B357" s="1"/>
      <c r="C357" s="14"/>
      <c r="D357" s="24"/>
      <c r="E357" s="14"/>
      <c r="F357" s="20"/>
      <c r="G357" s="21"/>
      <c r="H357" s="22"/>
      <c r="I357" s="21"/>
      <c r="J357" s="21"/>
      <c r="K357" s="21"/>
      <c r="L357" s="21"/>
      <c r="M357" s="21"/>
      <c r="N357" s="21"/>
      <c r="O357" s="21"/>
      <c r="P357" s="16">
        <f>(SUMIF(F357:H357,1)+SUMIF(F357:H357,2)/(8/3))/3</f>
        <v>0</v>
      </c>
      <c r="Q357" s="16">
        <f>(SUMIF(I357:J357,1)+SUMIF(I357:J357,2)/(8/3))/2</f>
        <v>0</v>
      </c>
      <c r="R357" s="17">
        <f>(SUMIF(K357:L357,1)+SUMIF(K357:L357,2)/(8/3))/2</f>
        <v>0</v>
      </c>
      <c r="S357" s="17">
        <f>(SUMIF(M357:N357,1)+SUMIF(M357:N357,2)/(8/3))/2</f>
        <v>0</v>
      </c>
      <c r="T357" s="18">
        <f>IF(O357=1,1,0)+IF(O357=2,0.75,0)</f>
        <v>0</v>
      </c>
      <c r="U357" s="19">
        <f>(SUMIF(F357:O357,1)+SUMIF(F357:O357,2)/(8/3))/10</f>
        <v>0</v>
      </c>
    </row>
    <row r="358" spans="1:21" ht="14.25">
      <c r="A358" s="11"/>
      <c r="B358" s="1"/>
      <c r="C358" s="14"/>
      <c r="D358" s="24"/>
      <c r="E358" s="14"/>
      <c r="F358" s="20"/>
      <c r="G358" s="21"/>
      <c r="H358" s="22"/>
      <c r="I358" s="21"/>
      <c r="J358" s="21"/>
      <c r="K358" s="21"/>
      <c r="L358" s="21"/>
      <c r="M358" s="21"/>
      <c r="N358" s="21"/>
      <c r="O358" s="21"/>
      <c r="P358" s="16">
        <f>(SUMIF(F358:H358,1)+SUMIF(F358:H358,2)/(8/3))/3</f>
        <v>0</v>
      </c>
      <c r="Q358" s="16">
        <f>(SUMIF(I358:J358,1)+SUMIF(I358:J358,2)/(8/3))/2</f>
        <v>0</v>
      </c>
      <c r="R358" s="17">
        <f>(SUMIF(K358:L358,1)+SUMIF(K358:L358,2)/(8/3))/2</f>
        <v>0</v>
      </c>
      <c r="S358" s="17">
        <f>(SUMIF(M358:N358,1)+SUMIF(M358:N358,2)/(8/3))/2</f>
        <v>0</v>
      </c>
      <c r="T358" s="18">
        <f>IF(O358=1,1,0)+IF(O358=2,0.75,0)</f>
        <v>0</v>
      </c>
      <c r="U358" s="19">
        <f>(SUMIF(F358:O358,1)+SUMIF(F358:O358,2)/(8/3))/10</f>
        <v>0</v>
      </c>
    </row>
    <row r="359" spans="1:21" ht="14.25">
      <c r="A359" s="11"/>
      <c r="B359" s="1"/>
      <c r="C359" s="14"/>
      <c r="D359" s="24"/>
      <c r="E359" s="14"/>
      <c r="F359" s="20"/>
      <c r="G359" s="21"/>
      <c r="H359" s="22"/>
      <c r="I359" s="21"/>
      <c r="J359" s="21"/>
      <c r="K359" s="21"/>
      <c r="L359" s="21"/>
      <c r="M359" s="21"/>
      <c r="N359" s="21"/>
      <c r="O359" s="21"/>
      <c r="P359" s="16">
        <f>(SUMIF(F359:H359,1)+SUMIF(F359:H359,2)/(8/3))/3</f>
        <v>0</v>
      </c>
      <c r="Q359" s="16">
        <f>(SUMIF(I359:J359,1)+SUMIF(I359:J359,2)/(8/3))/2</f>
        <v>0</v>
      </c>
      <c r="R359" s="17">
        <f>(SUMIF(K359:L359,1)+SUMIF(K359:L359,2)/(8/3))/2</f>
        <v>0</v>
      </c>
      <c r="S359" s="17">
        <f>(SUMIF(M359:N359,1)+SUMIF(M359:N359,2)/(8/3))/2</f>
        <v>0</v>
      </c>
      <c r="T359" s="18">
        <f>IF(O359=1,1,0)+IF(O359=2,0.75,0)</f>
        <v>0</v>
      </c>
      <c r="U359" s="19">
        <f>(SUMIF(F359:O359,1)+SUMIF(F359:O359,2)/(8/3))/10</f>
        <v>0</v>
      </c>
    </row>
    <row r="360" spans="1:21" ht="14.25">
      <c r="A360" s="11"/>
      <c r="B360" s="1"/>
      <c r="C360" s="14"/>
      <c r="D360" s="24"/>
      <c r="E360" s="14"/>
      <c r="F360" s="20"/>
      <c r="G360" s="21"/>
      <c r="H360" s="22"/>
      <c r="I360" s="21"/>
      <c r="J360" s="21"/>
      <c r="K360" s="21"/>
      <c r="L360" s="21"/>
      <c r="M360" s="21"/>
      <c r="N360" s="21"/>
      <c r="O360" s="21"/>
      <c r="P360" s="16">
        <f>(SUMIF(F360:H360,1)+SUMIF(F360:H360,2)/(8/3))/3</f>
        <v>0</v>
      </c>
      <c r="Q360" s="16">
        <f>(SUMIF(I360:J360,1)+SUMIF(I360:J360,2)/(8/3))/2</f>
        <v>0</v>
      </c>
      <c r="R360" s="17">
        <f>(SUMIF(K360:L360,1)+SUMIF(K360:L360,2)/(8/3))/2</f>
        <v>0</v>
      </c>
      <c r="S360" s="17">
        <f>(SUMIF(M360:N360,1)+SUMIF(M360:N360,2)/(8/3))/2</f>
        <v>0</v>
      </c>
      <c r="T360" s="18">
        <f>IF(O360=1,1,0)+IF(O360=2,0.75,0)</f>
        <v>0</v>
      </c>
      <c r="U360" s="19">
        <f>(SUMIF(F360:O360,1)+SUMIF(F360:O360,2)/(8/3))/10</f>
        <v>0</v>
      </c>
    </row>
    <row r="361" spans="1:21" ht="14.25">
      <c r="A361" s="11"/>
      <c r="B361" s="1"/>
      <c r="C361" s="14"/>
      <c r="D361" s="24"/>
      <c r="E361" s="14"/>
      <c r="F361" s="20"/>
      <c r="G361" s="21"/>
      <c r="H361" s="22"/>
      <c r="I361" s="21"/>
      <c r="J361" s="21"/>
      <c r="K361" s="21"/>
      <c r="L361" s="21"/>
      <c r="M361" s="21"/>
      <c r="N361" s="21"/>
      <c r="O361" s="21"/>
      <c r="P361" s="16">
        <f>(SUMIF(F361:H361,1)+SUMIF(F361:H361,2)/(8/3))/3</f>
        <v>0</v>
      </c>
      <c r="Q361" s="16">
        <f>(SUMIF(I361:J361,1)+SUMIF(I361:J361,2)/(8/3))/2</f>
        <v>0</v>
      </c>
      <c r="R361" s="17">
        <f>(SUMIF(K361:L361,1)+SUMIF(K361:L361,2)/(8/3))/2</f>
        <v>0</v>
      </c>
      <c r="S361" s="17">
        <f>(SUMIF(M361:N361,1)+SUMIF(M361:N361,2)/(8/3))/2</f>
        <v>0</v>
      </c>
      <c r="T361" s="18">
        <f>IF(O361=1,1,0)+IF(O361=2,0.75,0)</f>
        <v>0</v>
      </c>
      <c r="U361" s="19">
        <f>(SUMIF(F361:O361,1)+SUMIF(F361:O361,2)/(8/3))/10</f>
        <v>0</v>
      </c>
    </row>
    <row r="362" spans="1:21" ht="14.25">
      <c r="A362" s="11"/>
      <c r="B362" s="1"/>
      <c r="C362" s="14"/>
      <c r="D362" s="24"/>
      <c r="E362" s="14"/>
      <c r="F362" s="20"/>
      <c r="G362" s="21"/>
      <c r="H362" s="22"/>
      <c r="I362" s="21"/>
      <c r="J362" s="21"/>
      <c r="K362" s="21"/>
      <c r="L362" s="21"/>
      <c r="M362" s="21"/>
      <c r="N362" s="21"/>
      <c r="O362" s="21"/>
      <c r="P362" s="16">
        <f>(SUMIF(F362:H362,1)+SUMIF(F362:H362,2)/(8/3))/3</f>
        <v>0</v>
      </c>
      <c r="Q362" s="16">
        <f>(SUMIF(I362:J362,1)+SUMIF(I362:J362,2)/(8/3))/2</f>
        <v>0</v>
      </c>
      <c r="R362" s="17">
        <f>(SUMIF(K362:L362,1)+SUMIF(K362:L362,2)/(8/3))/2</f>
        <v>0</v>
      </c>
      <c r="S362" s="17">
        <f>(SUMIF(M362:N362,1)+SUMIF(M362:N362,2)/(8/3))/2</f>
        <v>0</v>
      </c>
      <c r="T362" s="18">
        <f>IF(O362=1,1,0)+IF(O362=2,0.75,0)</f>
        <v>0</v>
      </c>
      <c r="U362" s="19">
        <f>(SUMIF(F362:O362,1)+SUMIF(F362:O362,2)/(8/3))/10</f>
        <v>0</v>
      </c>
    </row>
    <row r="363" spans="1:21" ht="14.25">
      <c r="A363" s="11"/>
      <c r="B363" s="1"/>
      <c r="C363" s="14"/>
      <c r="D363" s="24"/>
      <c r="E363" s="14"/>
      <c r="F363" s="20"/>
      <c r="G363" s="21"/>
      <c r="H363" s="22"/>
      <c r="I363" s="21"/>
      <c r="J363" s="21"/>
      <c r="K363" s="21"/>
      <c r="L363" s="21"/>
      <c r="M363" s="21"/>
      <c r="N363" s="21"/>
      <c r="O363" s="21"/>
      <c r="P363" s="16">
        <f>(SUMIF(F363:H363,1)+SUMIF(F363:H363,2)/(8/3))/3</f>
        <v>0</v>
      </c>
      <c r="Q363" s="16">
        <f>(SUMIF(I363:J363,1)+SUMIF(I363:J363,2)/(8/3))/2</f>
        <v>0</v>
      </c>
      <c r="R363" s="17">
        <f>(SUMIF(K363:L363,1)+SUMIF(K363:L363,2)/(8/3))/2</f>
        <v>0</v>
      </c>
      <c r="S363" s="17">
        <f>(SUMIF(M363:N363,1)+SUMIF(M363:N363,2)/(8/3))/2</f>
        <v>0</v>
      </c>
      <c r="T363" s="18">
        <f>IF(O363=1,1,0)+IF(O363=2,0.75,0)</f>
        <v>0</v>
      </c>
      <c r="U363" s="19">
        <f>(SUMIF(F363:O363,1)+SUMIF(F363:O363,2)/(8/3))/10</f>
        <v>0</v>
      </c>
    </row>
    <row r="364" spans="1:21" ht="14.25">
      <c r="A364" s="11"/>
      <c r="B364" s="1"/>
      <c r="C364" s="14"/>
      <c r="D364" s="24"/>
      <c r="E364" s="14"/>
      <c r="F364" s="20"/>
      <c r="G364" s="21"/>
      <c r="H364" s="22"/>
      <c r="I364" s="21"/>
      <c r="J364" s="21"/>
      <c r="K364" s="21"/>
      <c r="L364" s="21"/>
      <c r="M364" s="21"/>
      <c r="N364" s="21"/>
      <c r="O364" s="21"/>
      <c r="P364" s="16">
        <f>(SUMIF(F364:H364,1)+SUMIF(F364:H364,2)/(8/3))/3</f>
        <v>0</v>
      </c>
      <c r="Q364" s="16">
        <f>(SUMIF(I364:J364,1)+SUMIF(I364:J364,2)/(8/3))/2</f>
        <v>0</v>
      </c>
      <c r="R364" s="17">
        <f>(SUMIF(K364:L364,1)+SUMIF(K364:L364,2)/(8/3))/2</f>
        <v>0</v>
      </c>
      <c r="S364" s="17">
        <f>(SUMIF(M364:N364,1)+SUMIF(M364:N364,2)/(8/3))/2</f>
        <v>0</v>
      </c>
      <c r="T364" s="18">
        <f>IF(O364=1,1,0)+IF(O364=2,0.75,0)</f>
        <v>0</v>
      </c>
      <c r="U364" s="19">
        <f>(SUMIF(F364:O364,1)+SUMIF(F364:O364,2)/(8/3))/10</f>
        <v>0</v>
      </c>
    </row>
    <row r="365" spans="1:21" ht="14.25">
      <c r="A365" s="11"/>
      <c r="B365" s="1"/>
      <c r="C365" s="14"/>
      <c r="D365" s="24"/>
      <c r="E365" s="14"/>
      <c r="F365" s="20"/>
      <c r="G365" s="21"/>
      <c r="H365" s="22"/>
      <c r="I365" s="21"/>
      <c r="J365" s="21"/>
      <c r="K365" s="21"/>
      <c r="L365" s="21"/>
      <c r="M365" s="21"/>
      <c r="N365" s="21"/>
      <c r="O365" s="21"/>
      <c r="P365" s="16">
        <f>(SUMIF(F365:H365,1)+SUMIF(F365:H365,2)/(8/3))/3</f>
        <v>0</v>
      </c>
      <c r="Q365" s="16">
        <f>(SUMIF(I365:J365,1)+SUMIF(I365:J365,2)/(8/3))/2</f>
        <v>0</v>
      </c>
      <c r="R365" s="17">
        <f>(SUMIF(K365:L365,1)+SUMIF(K365:L365,2)/(8/3))/2</f>
        <v>0</v>
      </c>
      <c r="S365" s="17">
        <f>(SUMIF(M365:N365,1)+SUMIF(M365:N365,2)/(8/3))/2</f>
        <v>0</v>
      </c>
      <c r="T365" s="18">
        <f>IF(O365=1,1,0)+IF(O365=2,0.75,0)</f>
        <v>0</v>
      </c>
      <c r="U365" s="19">
        <f>(SUMIF(F365:O365,1)+SUMIF(F365:O365,2)/(8/3))/10</f>
        <v>0</v>
      </c>
    </row>
    <row r="366" spans="1:21" ht="14.25">
      <c r="A366" s="11"/>
      <c r="B366" s="1"/>
      <c r="C366" s="14"/>
      <c r="D366" s="24"/>
      <c r="E366" s="14"/>
      <c r="F366" s="20"/>
      <c r="G366" s="21"/>
      <c r="H366" s="22"/>
      <c r="I366" s="21"/>
      <c r="J366" s="21"/>
      <c r="K366" s="21"/>
      <c r="L366" s="21"/>
      <c r="M366" s="21"/>
      <c r="N366" s="21"/>
      <c r="O366" s="21"/>
      <c r="P366" s="16">
        <f>(SUMIF(F366:H366,1)+SUMIF(F366:H366,2)/(8/3))/3</f>
        <v>0</v>
      </c>
      <c r="Q366" s="16">
        <f>(SUMIF(I366:J366,1)+SUMIF(I366:J366,2)/(8/3))/2</f>
        <v>0</v>
      </c>
      <c r="R366" s="17">
        <f>(SUMIF(K366:L366,1)+SUMIF(K366:L366,2)/(8/3))/2</f>
        <v>0</v>
      </c>
      <c r="S366" s="17">
        <f>(SUMIF(M366:N366,1)+SUMIF(M366:N366,2)/(8/3))/2</f>
        <v>0</v>
      </c>
      <c r="T366" s="18">
        <f>IF(O366=1,1,0)+IF(O366=2,0.75,0)</f>
        <v>0</v>
      </c>
      <c r="U366" s="19">
        <f>(SUMIF(F366:O366,1)+SUMIF(F366:O366,2)/(8/3))/10</f>
        <v>0</v>
      </c>
    </row>
    <row r="367" spans="1:21" ht="14.25">
      <c r="A367" s="11"/>
      <c r="B367" s="1"/>
      <c r="C367" s="14"/>
      <c r="D367" s="24"/>
      <c r="E367" s="14"/>
      <c r="F367" s="20"/>
      <c r="G367" s="21"/>
      <c r="H367" s="22"/>
      <c r="I367" s="21"/>
      <c r="J367" s="21"/>
      <c r="K367" s="21"/>
      <c r="L367" s="21"/>
      <c r="M367" s="21"/>
      <c r="N367" s="21"/>
      <c r="O367" s="21"/>
      <c r="P367" s="16">
        <f>(SUMIF(F367:H367,1)+SUMIF(F367:H367,2)/(8/3))/3</f>
        <v>0</v>
      </c>
      <c r="Q367" s="16">
        <f>(SUMIF(I367:J367,1)+SUMIF(I367:J367,2)/(8/3))/2</f>
        <v>0</v>
      </c>
      <c r="R367" s="17">
        <f>(SUMIF(K367:L367,1)+SUMIF(K367:L367,2)/(8/3))/2</f>
        <v>0</v>
      </c>
      <c r="S367" s="17">
        <f>(SUMIF(M367:N367,1)+SUMIF(M367:N367,2)/(8/3))/2</f>
        <v>0</v>
      </c>
      <c r="T367" s="18">
        <f>IF(O367=1,1,0)+IF(O367=2,0.75,0)</f>
        <v>0</v>
      </c>
      <c r="U367" s="19">
        <f>(SUMIF(F367:O367,1)+SUMIF(F367:O367,2)/(8/3))/10</f>
        <v>0</v>
      </c>
    </row>
    <row r="368" spans="1:21" ht="14.25">
      <c r="A368" s="11"/>
      <c r="B368" s="1"/>
      <c r="C368" s="14"/>
      <c r="D368" s="24"/>
      <c r="E368" s="14"/>
      <c r="F368" s="20"/>
      <c r="G368" s="21"/>
      <c r="H368" s="22"/>
      <c r="I368" s="21"/>
      <c r="J368" s="21"/>
      <c r="K368" s="21"/>
      <c r="L368" s="21"/>
      <c r="M368" s="21"/>
      <c r="N368" s="21"/>
      <c r="O368" s="21"/>
      <c r="P368" s="16">
        <f>(SUMIF(F368:H368,1)+SUMIF(F368:H368,2)/(8/3))/3</f>
        <v>0</v>
      </c>
      <c r="Q368" s="16">
        <f>(SUMIF(I368:J368,1)+SUMIF(I368:J368,2)/(8/3))/2</f>
        <v>0</v>
      </c>
      <c r="R368" s="17">
        <f>(SUMIF(K368:L368,1)+SUMIF(K368:L368,2)/(8/3))/2</f>
        <v>0</v>
      </c>
      <c r="S368" s="17">
        <f>(SUMIF(M368:N368,1)+SUMIF(M368:N368,2)/(8/3))/2</f>
        <v>0</v>
      </c>
      <c r="T368" s="18">
        <f>IF(O368=1,1,0)+IF(O368=2,0.75,0)</f>
        <v>0</v>
      </c>
      <c r="U368" s="19">
        <f>(SUMIF(F368:O368,1)+SUMIF(F368:O368,2)/(8/3))/10</f>
        <v>0</v>
      </c>
    </row>
    <row r="369" spans="1:21" ht="14.25">
      <c r="A369" s="11"/>
      <c r="B369" s="1"/>
      <c r="C369" s="14"/>
      <c r="D369" s="24"/>
      <c r="E369" s="14"/>
      <c r="F369" s="20"/>
      <c r="G369" s="21"/>
      <c r="H369" s="22"/>
      <c r="I369" s="21"/>
      <c r="J369" s="21"/>
      <c r="K369" s="21"/>
      <c r="L369" s="21"/>
      <c r="M369" s="21"/>
      <c r="N369" s="21"/>
      <c r="O369" s="21"/>
      <c r="P369" s="16">
        <f>(SUMIF(F369:H369,1)+SUMIF(F369:H369,2)/(8/3))/3</f>
        <v>0</v>
      </c>
      <c r="Q369" s="16">
        <f>(SUMIF(I369:J369,1)+SUMIF(I369:J369,2)/(8/3))/2</f>
        <v>0</v>
      </c>
      <c r="R369" s="17">
        <f>(SUMIF(K369:L369,1)+SUMIF(K369:L369,2)/(8/3))/2</f>
        <v>0</v>
      </c>
      <c r="S369" s="17">
        <f>(SUMIF(M369:N369,1)+SUMIF(M369:N369,2)/(8/3))/2</f>
        <v>0</v>
      </c>
      <c r="T369" s="18">
        <f>IF(O369=1,1,0)+IF(O369=2,0.75,0)</f>
        <v>0</v>
      </c>
      <c r="U369" s="19">
        <f>(SUMIF(F369:O369,1)+SUMIF(F369:O369,2)/(8/3))/10</f>
        <v>0</v>
      </c>
    </row>
    <row r="370" spans="1:21" ht="14.25">
      <c r="A370" s="11"/>
      <c r="B370" s="1"/>
      <c r="C370" s="14"/>
      <c r="D370" s="24"/>
      <c r="E370" s="14"/>
      <c r="F370" s="20"/>
      <c r="G370" s="21"/>
      <c r="H370" s="22"/>
      <c r="I370" s="21"/>
      <c r="J370" s="21"/>
      <c r="K370" s="21"/>
      <c r="L370" s="21"/>
      <c r="M370" s="21"/>
      <c r="N370" s="21"/>
      <c r="O370" s="21"/>
      <c r="P370" s="16">
        <f>(SUMIF(F370:H370,1)+SUMIF(F370:H370,2)/(8/3))/3</f>
        <v>0</v>
      </c>
      <c r="Q370" s="16">
        <f>(SUMIF(I370:J370,1)+SUMIF(I370:J370,2)/(8/3))/2</f>
        <v>0</v>
      </c>
      <c r="R370" s="17">
        <f>(SUMIF(K370:L370,1)+SUMIF(K370:L370,2)/(8/3))/2</f>
        <v>0</v>
      </c>
      <c r="S370" s="17">
        <f>(SUMIF(M370:N370,1)+SUMIF(M370:N370,2)/(8/3))/2</f>
        <v>0</v>
      </c>
      <c r="T370" s="18">
        <f>IF(O370=1,1,0)+IF(O370=2,0.75,0)</f>
        <v>0</v>
      </c>
      <c r="U370" s="19">
        <f>(SUMIF(F370:O370,1)+SUMIF(F370:O370,2)/(8/3))/10</f>
        <v>0</v>
      </c>
    </row>
    <row r="371" spans="1:21" ht="14.25">
      <c r="A371" s="11"/>
      <c r="B371" s="1"/>
      <c r="C371" s="14"/>
      <c r="D371" s="24"/>
      <c r="E371" s="14"/>
      <c r="F371" s="20"/>
      <c r="G371" s="21"/>
      <c r="H371" s="22"/>
      <c r="I371" s="21"/>
      <c r="J371" s="21"/>
      <c r="K371" s="21"/>
      <c r="L371" s="21"/>
      <c r="M371" s="21"/>
      <c r="N371" s="21"/>
      <c r="O371" s="21"/>
      <c r="P371" s="16">
        <f>(SUMIF(F371:H371,1)+SUMIF(F371:H371,2)/(8/3))/3</f>
        <v>0</v>
      </c>
      <c r="Q371" s="16">
        <f>(SUMIF(I371:J371,1)+SUMIF(I371:J371,2)/(8/3))/2</f>
        <v>0</v>
      </c>
      <c r="R371" s="17">
        <f>(SUMIF(K371:L371,1)+SUMIF(K371:L371,2)/(8/3))/2</f>
        <v>0</v>
      </c>
      <c r="S371" s="17">
        <f>(SUMIF(M371:N371,1)+SUMIF(M371:N371,2)/(8/3))/2</f>
        <v>0</v>
      </c>
      <c r="T371" s="18">
        <f>IF(O371=1,1,0)+IF(O371=2,0.75,0)</f>
        <v>0</v>
      </c>
      <c r="U371" s="19">
        <f>(SUMIF(F371:O371,1)+SUMIF(F371:O371,2)/(8/3))/10</f>
        <v>0</v>
      </c>
    </row>
    <row r="372" spans="1:21" ht="14.25">
      <c r="A372" s="11"/>
      <c r="B372" s="1"/>
      <c r="C372" s="14"/>
      <c r="D372" s="24"/>
      <c r="E372" s="14"/>
      <c r="F372" s="20"/>
      <c r="G372" s="21"/>
      <c r="H372" s="22"/>
      <c r="I372" s="21"/>
      <c r="J372" s="21"/>
      <c r="K372" s="21"/>
      <c r="L372" s="21"/>
      <c r="M372" s="21"/>
      <c r="N372" s="21"/>
      <c r="O372" s="21"/>
      <c r="P372" s="16">
        <f>(SUMIF(F372:H372,1)+SUMIF(F372:H372,2)/(8/3))/3</f>
        <v>0</v>
      </c>
      <c r="Q372" s="16">
        <f>(SUMIF(I372:J372,1)+SUMIF(I372:J372,2)/(8/3))/2</f>
        <v>0</v>
      </c>
      <c r="R372" s="17">
        <f>(SUMIF(K372:L372,1)+SUMIF(K372:L372,2)/(8/3))/2</f>
        <v>0</v>
      </c>
      <c r="S372" s="17">
        <f>(SUMIF(M372:N372,1)+SUMIF(M372:N372,2)/(8/3))/2</f>
        <v>0</v>
      </c>
      <c r="T372" s="18">
        <f>IF(O372=1,1,0)+IF(O372=2,0.75,0)</f>
        <v>0</v>
      </c>
      <c r="U372" s="19">
        <f>(SUMIF(F372:O372,1)+SUMIF(F372:O372,2)/(8/3))/10</f>
        <v>0</v>
      </c>
    </row>
    <row r="373" spans="1:21" ht="14.25">
      <c r="A373" s="11"/>
      <c r="B373" s="1"/>
      <c r="C373" s="14"/>
      <c r="D373" s="24"/>
      <c r="E373" s="14"/>
      <c r="F373" s="20"/>
      <c r="G373" s="21"/>
      <c r="H373" s="22"/>
      <c r="I373" s="21"/>
      <c r="J373" s="21"/>
      <c r="K373" s="21"/>
      <c r="L373" s="21"/>
      <c r="M373" s="21"/>
      <c r="N373" s="21"/>
      <c r="O373" s="21"/>
      <c r="P373" s="16">
        <f>(SUMIF(F373:H373,1)+SUMIF(F373:H373,2)/(8/3))/3</f>
        <v>0</v>
      </c>
      <c r="Q373" s="16">
        <f>(SUMIF(I373:J373,1)+SUMIF(I373:J373,2)/(8/3))/2</f>
        <v>0</v>
      </c>
      <c r="R373" s="17">
        <f>(SUMIF(K373:L373,1)+SUMIF(K373:L373,2)/(8/3))/2</f>
        <v>0</v>
      </c>
      <c r="S373" s="17">
        <f>(SUMIF(M373:N373,1)+SUMIF(M373:N373,2)/(8/3))/2</f>
        <v>0</v>
      </c>
      <c r="T373" s="18">
        <f>IF(O373=1,1,0)+IF(O373=2,0.75,0)</f>
        <v>0</v>
      </c>
      <c r="U373" s="19">
        <f>(SUMIF(F373:O373,1)+SUMIF(F373:O373,2)/(8/3))/10</f>
        <v>0</v>
      </c>
    </row>
    <row r="374" spans="1:21" ht="14.25">
      <c r="A374" s="11"/>
      <c r="B374" s="1"/>
      <c r="C374" s="14"/>
      <c r="D374" s="24"/>
      <c r="E374" s="14"/>
      <c r="F374" s="20"/>
      <c r="G374" s="21"/>
      <c r="H374" s="22"/>
      <c r="I374" s="21"/>
      <c r="J374" s="21"/>
      <c r="K374" s="21"/>
      <c r="L374" s="21"/>
      <c r="M374" s="21"/>
      <c r="N374" s="21"/>
      <c r="O374" s="21"/>
      <c r="P374" s="16">
        <f>(SUMIF(F374:H374,1)+SUMIF(F374:H374,2)/(8/3))/3</f>
        <v>0</v>
      </c>
      <c r="Q374" s="16">
        <f>(SUMIF(I374:J374,1)+SUMIF(I374:J374,2)/(8/3))/2</f>
        <v>0</v>
      </c>
      <c r="R374" s="17">
        <f>(SUMIF(K374:L374,1)+SUMIF(K374:L374,2)/(8/3))/2</f>
        <v>0</v>
      </c>
      <c r="S374" s="17">
        <f>(SUMIF(M374:N374,1)+SUMIF(M374:N374,2)/(8/3))/2</f>
        <v>0</v>
      </c>
      <c r="T374" s="18">
        <f>IF(O374=1,1,0)+IF(O374=2,0.75,0)</f>
        <v>0</v>
      </c>
      <c r="U374" s="19">
        <f>(SUMIF(F374:O374,1)+SUMIF(F374:O374,2)/(8/3))/10</f>
        <v>0</v>
      </c>
    </row>
    <row r="375" spans="1:21" ht="14.25">
      <c r="A375" s="11"/>
      <c r="B375" s="1"/>
      <c r="C375" s="14"/>
      <c r="D375" s="24"/>
      <c r="E375" s="14"/>
      <c r="F375" s="20"/>
      <c r="G375" s="21"/>
      <c r="H375" s="22"/>
      <c r="I375" s="21"/>
      <c r="J375" s="21"/>
      <c r="K375" s="21"/>
      <c r="L375" s="21"/>
      <c r="M375" s="21"/>
      <c r="N375" s="21"/>
      <c r="O375" s="21"/>
      <c r="P375" s="16">
        <f>(SUMIF(F375:H375,1)+SUMIF(F375:H375,2)/(8/3))/3</f>
        <v>0</v>
      </c>
      <c r="Q375" s="16">
        <f>(SUMIF(I375:J375,1)+SUMIF(I375:J375,2)/(8/3))/2</f>
        <v>0</v>
      </c>
      <c r="R375" s="17">
        <f>(SUMIF(K375:L375,1)+SUMIF(K375:L375,2)/(8/3))/2</f>
        <v>0</v>
      </c>
      <c r="S375" s="17">
        <f>(SUMIF(M375:N375,1)+SUMIF(M375:N375,2)/(8/3))/2</f>
        <v>0</v>
      </c>
      <c r="T375" s="18">
        <f>IF(O375=1,1,0)+IF(O375=2,0.75,0)</f>
        <v>0</v>
      </c>
      <c r="U375" s="19">
        <f>(SUMIF(F375:O375,1)+SUMIF(F375:O375,2)/(8/3))/10</f>
        <v>0</v>
      </c>
    </row>
    <row r="376" spans="1:21" ht="14.25">
      <c r="A376" s="11"/>
      <c r="B376" s="1"/>
      <c r="C376" s="14"/>
      <c r="D376" s="24"/>
      <c r="E376" s="14"/>
      <c r="F376" s="20"/>
      <c r="G376" s="21"/>
      <c r="H376" s="22"/>
      <c r="I376" s="21"/>
      <c r="J376" s="21"/>
      <c r="K376" s="21"/>
      <c r="L376" s="21"/>
      <c r="M376" s="21"/>
      <c r="N376" s="21"/>
      <c r="O376" s="21"/>
      <c r="P376" s="16">
        <f>(SUMIF(F376:H376,1)+SUMIF(F376:H376,2)/(8/3))/3</f>
        <v>0</v>
      </c>
      <c r="Q376" s="16">
        <f>(SUMIF(I376:J376,1)+SUMIF(I376:J376,2)/(8/3))/2</f>
        <v>0</v>
      </c>
      <c r="R376" s="17">
        <f>(SUMIF(K376:L376,1)+SUMIF(K376:L376,2)/(8/3))/2</f>
        <v>0</v>
      </c>
      <c r="S376" s="17">
        <f>(SUMIF(M376:N376,1)+SUMIF(M376:N376,2)/(8/3))/2</f>
        <v>0</v>
      </c>
      <c r="T376" s="18">
        <f>IF(O376=1,1,0)+IF(O376=2,0.75,0)</f>
        <v>0</v>
      </c>
      <c r="U376" s="19">
        <f>(SUMIF(F376:O376,1)+SUMIF(F376:O376,2)/(8/3))/10</f>
        <v>0</v>
      </c>
    </row>
    <row r="377" spans="1:21" ht="14.25">
      <c r="A377" s="11"/>
      <c r="B377" s="1"/>
      <c r="C377" s="14"/>
      <c r="D377" s="24"/>
      <c r="E377" s="14"/>
      <c r="F377" s="20"/>
      <c r="G377" s="21"/>
      <c r="H377" s="22"/>
      <c r="I377" s="21"/>
      <c r="J377" s="21"/>
      <c r="K377" s="21"/>
      <c r="L377" s="21"/>
      <c r="M377" s="21"/>
      <c r="N377" s="21"/>
      <c r="O377" s="21"/>
      <c r="P377" s="16">
        <f>(SUMIF(F377:H377,1)+SUMIF(F377:H377,2)/(8/3))/3</f>
        <v>0</v>
      </c>
      <c r="Q377" s="16">
        <f>(SUMIF(I377:J377,1)+SUMIF(I377:J377,2)/(8/3))/2</f>
        <v>0</v>
      </c>
      <c r="R377" s="17">
        <f>(SUMIF(K377:L377,1)+SUMIF(K377:L377,2)/(8/3))/2</f>
        <v>0</v>
      </c>
      <c r="S377" s="17">
        <f>(SUMIF(M377:N377,1)+SUMIF(M377:N377,2)/(8/3))/2</f>
        <v>0</v>
      </c>
      <c r="T377" s="18">
        <f>IF(O377=1,1,0)+IF(O377=2,0.75,0)</f>
        <v>0</v>
      </c>
      <c r="U377" s="19">
        <f>(SUMIF(F377:O377,1)+SUMIF(F377:O377,2)/(8/3))/10</f>
        <v>0</v>
      </c>
    </row>
    <row r="378" spans="1:21" ht="14.25">
      <c r="A378" s="11"/>
      <c r="B378" s="1"/>
      <c r="C378" s="14"/>
      <c r="D378" s="24"/>
      <c r="E378" s="14"/>
      <c r="F378" s="20"/>
      <c r="G378" s="21"/>
      <c r="H378" s="22"/>
      <c r="I378" s="21"/>
      <c r="J378" s="21"/>
      <c r="K378" s="21"/>
      <c r="L378" s="21"/>
      <c r="M378" s="21"/>
      <c r="N378" s="21"/>
      <c r="O378" s="21"/>
      <c r="P378" s="16">
        <f>(SUMIF(F378:H378,1)+SUMIF(F378:H378,2)/(8/3))/3</f>
        <v>0</v>
      </c>
      <c r="Q378" s="16">
        <f>(SUMIF(I378:J378,1)+SUMIF(I378:J378,2)/(8/3))/2</f>
        <v>0</v>
      </c>
      <c r="R378" s="17">
        <f>(SUMIF(K378:L378,1)+SUMIF(K378:L378,2)/(8/3))/2</f>
        <v>0</v>
      </c>
      <c r="S378" s="17">
        <f>(SUMIF(M378:N378,1)+SUMIF(M378:N378,2)/(8/3))/2</f>
        <v>0</v>
      </c>
      <c r="T378" s="18">
        <f>IF(O378=1,1,0)+IF(O378=2,0.75,0)</f>
        <v>0</v>
      </c>
      <c r="U378" s="19">
        <f>(SUMIF(F378:O378,1)+SUMIF(F378:O378,2)/(8/3))/10</f>
        <v>0</v>
      </c>
    </row>
    <row r="379" spans="1:21" ht="14.25">
      <c r="A379" s="11"/>
      <c r="B379" s="1"/>
      <c r="C379" s="14"/>
      <c r="D379" s="24"/>
      <c r="E379" s="14"/>
      <c r="F379" s="20"/>
      <c r="G379" s="21"/>
      <c r="H379" s="22"/>
      <c r="I379" s="21"/>
      <c r="J379" s="21"/>
      <c r="K379" s="21"/>
      <c r="L379" s="21"/>
      <c r="M379" s="21"/>
      <c r="N379" s="21"/>
      <c r="O379" s="21"/>
      <c r="P379" s="16">
        <f>(SUMIF(F379:H379,1)+SUMIF(F379:H379,2)/(8/3))/3</f>
        <v>0</v>
      </c>
      <c r="Q379" s="16">
        <f>(SUMIF(I379:J379,1)+SUMIF(I379:J379,2)/(8/3))/2</f>
        <v>0</v>
      </c>
      <c r="R379" s="17">
        <f>(SUMIF(K379:L379,1)+SUMIF(K379:L379,2)/(8/3))/2</f>
        <v>0</v>
      </c>
      <c r="S379" s="17">
        <f>(SUMIF(M379:N379,1)+SUMIF(M379:N379,2)/(8/3))/2</f>
        <v>0</v>
      </c>
      <c r="T379" s="18">
        <f>IF(O379=1,1,0)+IF(O379=2,0.75,0)</f>
        <v>0</v>
      </c>
      <c r="U379" s="19">
        <f>(SUMIF(F379:O379,1)+SUMIF(F379:O379,2)/(8/3))/10</f>
        <v>0</v>
      </c>
    </row>
    <row r="380" spans="1:21" ht="14.25">
      <c r="A380" s="11"/>
      <c r="B380" s="1"/>
      <c r="C380" s="14"/>
      <c r="D380" s="24"/>
      <c r="E380" s="14"/>
      <c r="F380" s="20"/>
      <c r="G380" s="21"/>
      <c r="H380" s="22"/>
      <c r="I380" s="21"/>
      <c r="J380" s="21"/>
      <c r="K380" s="21"/>
      <c r="L380" s="21"/>
      <c r="M380" s="21"/>
      <c r="N380" s="21"/>
      <c r="O380" s="21"/>
      <c r="P380" s="16">
        <f>(SUMIF(F380:H380,1)+SUMIF(F380:H380,2)/(8/3))/3</f>
        <v>0</v>
      </c>
      <c r="Q380" s="16">
        <f>(SUMIF(I380:J380,1)+SUMIF(I380:J380,2)/(8/3))/2</f>
        <v>0</v>
      </c>
      <c r="R380" s="17">
        <f>(SUMIF(K380:L380,1)+SUMIF(K380:L380,2)/(8/3))/2</f>
        <v>0</v>
      </c>
      <c r="S380" s="17">
        <f>(SUMIF(M380:N380,1)+SUMIF(M380:N380,2)/(8/3))/2</f>
        <v>0</v>
      </c>
      <c r="T380" s="18">
        <f>IF(O380=1,1,0)+IF(O380=2,0.75,0)</f>
        <v>0</v>
      </c>
      <c r="U380" s="19">
        <f>(SUMIF(F380:O380,1)+SUMIF(F380:O380,2)/(8/3))/10</f>
        <v>0</v>
      </c>
    </row>
    <row r="381" spans="1:21" ht="14.25">
      <c r="A381" s="11"/>
      <c r="B381" s="11"/>
      <c r="C381" s="14"/>
      <c r="D381" s="24"/>
      <c r="E381" s="14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6">
        <f>(SUMIF(F381:H381,1)+SUMIF(F381:H381,2)/(8/3))/3</f>
        <v>0</v>
      </c>
      <c r="Q381" s="16">
        <f>(SUMIF(I381:J381,1)+SUMIF(I381:J381,2)/(8/3))/2</f>
        <v>0</v>
      </c>
      <c r="R381" s="17">
        <f>(SUMIF(K381:L381,1)+SUMIF(K381:L381,2)/(8/3))/2</f>
        <v>0</v>
      </c>
      <c r="S381" s="17">
        <f>(SUMIF(M381:N381,1)+SUMIF(M381:N381,2)/(8/3))/2</f>
        <v>0</v>
      </c>
      <c r="T381" s="18">
        <f>IF(O381=1,1,0)+IF(O381=2,0.75,0)</f>
        <v>0</v>
      </c>
      <c r="U381" s="19">
        <f>(SUMIF(F381:O381,1)+SUMIF(F381:O381,2)/(8/3))/10</f>
        <v>0</v>
      </c>
    </row>
    <row r="382" spans="1:21" ht="14.25">
      <c r="A382" s="11"/>
      <c r="B382" s="11"/>
      <c r="C382" s="14"/>
      <c r="D382" s="24"/>
      <c r="E382" s="14"/>
      <c r="F382" s="20"/>
      <c r="G382" s="21"/>
      <c r="H382" s="22"/>
      <c r="I382" s="21"/>
      <c r="J382" s="21"/>
      <c r="K382" s="22"/>
      <c r="L382" s="22"/>
      <c r="M382" s="21"/>
      <c r="N382" s="21"/>
      <c r="O382" s="21"/>
      <c r="P382" s="16">
        <f>(SUMIF(F382:H382,1)+SUMIF(F382:H382,2)/(8/3))/3</f>
        <v>0</v>
      </c>
      <c r="Q382" s="16">
        <f>(SUMIF(I382:J382,1)+SUMIF(I382:J382,2)/(8/3))/2</f>
        <v>0</v>
      </c>
      <c r="R382" s="17">
        <f>(SUMIF(K382:L382,1)+SUMIF(K382:L382,2)/(8/3))/2</f>
        <v>0</v>
      </c>
      <c r="S382" s="17">
        <f>(SUMIF(M382:N382,1)+SUMIF(M382:N382,2)/(8/3))/2</f>
        <v>0</v>
      </c>
      <c r="T382" s="18">
        <f>IF(O382=1,1,0)+IF(O382=2,0.75,0)</f>
        <v>0</v>
      </c>
      <c r="U382" s="19">
        <f>(SUMIF(F382:O382,1)+SUMIF(F382:O382,2)/(8/3))/10</f>
        <v>0</v>
      </c>
    </row>
    <row r="383" spans="1:21" ht="14.25">
      <c r="A383" s="11"/>
      <c r="B383" s="11"/>
      <c r="C383" s="14"/>
      <c r="D383" s="24"/>
      <c r="E383" s="14"/>
      <c r="F383" s="20"/>
      <c r="G383" s="21"/>
      <c r="H383" s="22"/>
      <c r="I383" s="21"/>
      <c r="J383" s="21"/>
      <c r="K383" s="22"/>
      <c r="L383" s="22"/>
      <c r="M383" s="21"/>
      <c r="N383" s="21"/>
      <c r="O383" s="21"/>
      <c r="P383" s="16">
        <f>(SUMIF(F383:H383,1)+SUMIF(F383:H383,2)/(8/3))/3</f>
        <v>0</v>
      </c>
      <c r="Q383" s="16">
        <f>(SUMIF(I383:J383,1)+SUMIF(I383:J383,2)/(8/3))/2</f>
        <v>0</v>
      </c>
      <c r="R383" s="17">
        <f>(SUMIF(K383:L383,1)+SUMIF(K383:L383,2)/(8/3))/2</f>
        <v>0</v>
      </c>
      <c r="S383" s="17">
        <f>(SUMIF(M383:N383,1)+SUMIF(M383:N383,2)/(8/3))/2</f>
        <v>0</v>
      </c>
      <c r="T383" s="18">
        <f>IF(O383=1,1,0)+IF(O383=2,0.75,0)</f>
        <v>0</v>
      </c>
      <c r="U383" s="19">
        <f>(SUMIF(F383:O383,1)+SUMIF(F383:O383,2)/(8/3))/10</f>
        <v>0</v>
      </c>
    </row>
    <row r="384" spans="1:21" ht="14.25">
      <c r="A384" s="11"/>
      <c r="B384" s="11"/>
      <c r="C384" s="14"/>
      <c r="D384" s="24"/>
      <c r="E384" s="14"/>
      <c r="F384" s="20"/>
      <c r="G384" s="21"/>
      <c r="H384" s="22"/>
      <c r="I384" s="21"/>
      <c r="J384" s="21"/>
      <c r="K384" s="22"/>
      <c r="L384" s="22"/>
      <c r="M384" s="21"/>
      <c r="N384" s="21"/>
      <c r="O384" s="21"/>
      <c r="P384" s="16">
        <f>(SUMIF(F384:H384,1)+SUMIF(F384:H384,2)/(8/3))/3</f>
        <v>0</v>
      </c>
      <c r="Q384" s="16">
        <f>(SUMIF(I384:J384,1)+SUMIF(I384:J384,2)/(8/3))/2</f>
        <v>0</v>
      </c>
      <c r="R384" s="17">
        <f>(SUMIF(K384:L384,1)+SUMIF(K384:L384,2)/(8/3))/2</f>
        <v>0</v>
      </c>
      <c r="S384" s="17">
        <f>(SUMIF(M384:N384,1)+SUMIF(M384:N384,2)/(8/3))/2</f>
        <v>0</v>
      </c>
      <c r="T384" s="18">
        <f>IF(O384=1,1,0)+IF(O384=2,0.75,0)</f>
        <v>0</v>
      </c>
      <c r="U384" s="19">
        <f>(SUMIF(F384:O384,1)+SUMIF(F384:O384,2)/(8/3))/10</f>
        <v>0</v>
      </c>
    </row>
    <row r="385" spans="1:21" ht="14.25">
      <c r="A385" s="11"/>
      <c r="B385" s="11"/>
      <c r="C385" s="14"/>
      <c r="D385" s="24"/>
      <c r="E385" s="14"/>
      <c r="F385" s="20"/>
      <c r="G385" s="21"/>
      <c r="H385" s="22"/>
      <c r="I385" s="21"/>
      <c r="J385" s="21"/>
      <c r="K385" s="22"/>
      <c r="L385" s="22"/>
      <c r="M385" s="21"/>
      <c r="N385" s="21"/>
      <c r="O385" s="21"/>
      <c r="P385" s="16">
        <f>(SUMIF(F385:H385,1)+SUMIF(F385:H385,2)/(8/3))/3</f>
        <v>0</v>
      </c>
      <c r="Q385" s="16">
        <f>(SUMIF(I385:J385,1)+SUMIF(I385:J385,2)/(8/3))/2</f>
        <v>0</v>
      </c>
      <c r="R385" s="17">
        <f>(SUMIF(K385:L385,1)+SUMIF(K385:L385,2)/(8/3))/2</f>
        <v>0</v>
      </c>
      <c r="S385" s="17">
        <f>(SUMIF(M385:N385,1)+SUMIF(M385:N385,2)/(8/3))/2</f>
        <v>0</v>
      </c>
      <c r="T385" s="18">
        <f>IF(O385=1,1,0)+IF(O385=2,0.75,0)</f>
        <v>0</v>
      </c>
      <c r="U385" s="19">
        <f>(SUMIF(F385:O385,1)+SUMIF(F385:O385,2)/(8/3))/10</f>
        <v>0</v>
      </c>
    </row>
    <row r="386" spans="1:21" ht="14.25">
      <c r="A386" s="11"/>
      <c r="B386" s="11"/>
      <c r="C386" s="14"/>
      <c r="D386" s="24"/>
      <c r="E386" s="14"/>
      <c r="F386" s="20"/>
      <c r="G386" s="21"/>
      <c r="H386" s="22"/>
      <c r="I386" s="21"/>
      <c r="J386" s="21"/>
      <c r="K386" s="22"/>
      <c r="L386" s="22"/>
      <c r="M386" s="21"/>
      <c r="N386" s="21"/>
      <c r="O386" s="21"/>
      <c r="P386" s="16">
        <f>(SUMIF(F386:H386,1)+SUMIF(F386:H386,2)/(8/3))/3</f>
        <v>0</v>
      </c>
      <c r="Q386" s="16">
        <f>(SUMIF(I386:J386,1)+SUMIF(I386:J386,2)/(8/3))/2</f>
        <v>0</v>
      </c>
      <c r="R386" s="17">
        <f>(SUMIF(K386:L386,1)+SUMIF(K386:L386,2)/(8/3))/2</f>
        <v>0</v>
      </c>
      <c r="S386" s="17">
        <f>(SUMIF(M386:N386,1)+SUMIF(M386:N386,2)/(8/3))/2</f>
        <v>0</v>
      </c>
      <c r="T386" s="18">
        <f>IF(O386=1,1,0)+IF(O386=2,0.75,0)</f>
        <v>0</v>
      </c>
      <c r="U386" s="19">
        <f>(SUMIF(F386:O386,1)+SUMIF(F386:O386,2)/(8/3))/10</f>
        <v>0</v>
      </c>
    </row>
    <row r="387" spans="1:21" ht="14.25">
      <c r="A387" s="11"/>
      <c r="B387" s="11"/>
      <c r="C387" s="14"/>
      <c r="D387" s="24"/>
      <c r="E387" s="14"/>
      <c r="F387" s="20"/>
      <c r="G387" s="21"/>
      <c r="H387" s="22"/>
      <c r="I387" s="21"/>
      <c r="J387" s="21"/>
      <c r="K387" s="21"/>
      <c r="L387" s="21"/>
      <c r="M387" s="21"/>
      <c r="N387" s="21"/>
      <c r="O387" s="21"/>
      <c r="P387" s="16">
        <f>(SUMIF(F387:H387,1)+SUMIF(F387:H387,2)/(8/3))/3</f>
        <v>0</v>
      </c>
      <c r="Q387" s="16">
        <f>(SUMIF(I387:J387,1)+SUMIF(I387:J387,2)/(8/3))/2</f>
        <v>0</v>
      </c>
      <c r="R387" s="17">
        <f>(SUMIF(K387:L387,1)+SUMIF(K387:L387,2)/(8/3))/2</f>
        <v>0</v>
      </c>
      <c r="S387" s="17">
        <f>(SUMIF(M387:N387,1)+SUMIF(M387:N387,2)/(8/3))/2</f>
        <v>0</v>
      </c>
      <c r="T387" s="18">
        <f>IF(O387=1,1,0)+IF(O387=2,0.75,0)</f>
        <v>0</v>
      </c>
      <c r="U387" s="19">
        <f>(SUMIF(F387:O387,1)+SUMIF(F387:O387,2)/(8/3))/10</f>
        <v>0</v>
      </c>
    </row>
    <row r="388" spans="1:21" ht="14.25">
      <c r="A388" s="11"/>
      <c r="B388" s="11"/>
      <c r="C388" s="14"/>
      <c r="D388" s="24"/>
      <c r="E388" s="14"/>
      <c r="F388" s="20"/>
      <c r="G388" s="21"/>
      <c r="H388" s="22"/>
      <c r="I388" s="21"/>
      <c r="J388" s="21"/>
      <c r="K388" s="21"/>
      <c r="L388" s="21"/>
      <c r="M388" s="21"/>
      <c r="N388" s="21"/>
      <c r="O388" s="21"/>
      <c r="P388" s="16">
        <f>(SUMIF(F388:H388,1)+SUMIF(F388:H388,2)/(8/3))/3</f>
        <v>0</v>
      </c>
      <c r="Q388" s="16">
        <f>(SUMIF(I388:J388,1)+SUMIF(I388:J388,2)/(8/3))/2</f>
        <v>0</v>
      </c>
      <c r="R388" s="17">
        <f>(SUMIF(K388:L388,1)+SUMIF(K388:L388,2)/(8/3))/2</f>
        <v>0</v>
      </c>
      <c r="S388" s="17">
        <f>(SUMIF(M388:N388,1)+SUMIF(M388:N388,2)/(8/3))/2</f>
        <v>0</v>
      </c>
      <c r="T388" s="18">
        <f>IF(O388=1,1,0)+IF(O388=2,0.75,0)</f>
        <v>0</v>
      </c>
      <c r="U388" s="19">
        <f>(SUMIF(F388:O388,1)+SUMIF(F388:O388,2)/(8/3))/10</f>
        <v>0</v>
      </c>
    </row>
    <row r="389" spans="1:21" ht="14.25">
      <c r="A389" s="11"/>
      <c r="B389" s="11"/>
      <c r="C389" s="14"/>
      <c r="D389" s="24"/>
      <c r="E389" s="14"/>
      <c r="F389" s="20"/>
      <c r="G389" s="21"/>
      <c r="H389" s="22"/>
      <c r="I389" s="21"/>
      <c r="J389" s="21"/>
      <c r="K389" s="21"/>
      <c r="L389" s="21"/>
      <c r="M389" s="21"/>
      <c r="N389" s="21"/>
      <c r="O389" s="21"/>
      <c r="P389" s="16">
        <f>(SUMIF(F389:H389,1)+SUMIF(F389:H389,2)/(8/3))/3</f>
        <v>0</v>
      </c>
      <c r="Q389" s="16">
        <f>(SUMIF(I389:J389,1)+SUMIF(I389:J389,2)/(8/3))/2</f>
        <v>0</v>
      </c>
      <c r="R389" s="17">
        <f>(SUMIF(K389:L389,1)+SUMIF(K389:L389,2)/(8/3))/2</f>
        <v>0</v>
      </c>
      <c r="S389" s="17">
        <f>(SUMIF(M389:N389,1)+SUMIF(M389:N389,2)/(8/3))/2</f>
        <v>0</v>
      </c>
      <c r="T389" s="18">
        <f>IF(O389=1,1,0)+IF(O389=2,0.75,0)</f>
        <v>0</v>
      </c>
      <c r="U389" s="19">
        <f>(SUMIF(F389:O389,1)+SUMIF(F389:O389,2)/(8/3))/10</f>
        <v>0</v>
      </c>
    </row>
    <row r="390" spans="1:21" ht="14.25">
      <c r="A390" s="11"/>
      <c r="B390" s="11"/>
      <c r="C390" s="14"/>
      <c r="D390" s="24"/>
      <c r="E390" s="14"/>
      <c r="F390" s="20"/>
      <c r="G390" s="21"/>
      <c r="H390" s="22"/>
      <c r="I390" s="21"/>
      <c r="J390" s="21"/>
      <c r="K390" s="21"/>
      <c r="L390" s="21"/>
      <c r="M390" s="21"/>
      <c r="N390" s="21"/>
      <c r="O390" s="21"/>
      <c r="P390" s="16">
        <f>(SUMIF(F390:H390,1)+SUMIF(F390:H390,2)/(8/3))/3</f>
        <v>0</v>
      </c>
      <c r="Q390" s="16">
        <f>(SUMIF(I390:J390,1)+SUMIF(I390:J390,2)/(8/3))/2</f>
        <v>0</v>
      </c>
      <c r="R390" s="17">
        <f>(SUMIF(K390:L390,1)+SUMIF(K390:L390,2)/(8/3))/2</f>
        <v>0</v>
      </c>
      <c r="S390" s="17">
        <f>(SUMIF(M390:N390,1)+SUMIF(M390:N390,2)/(8/3))/2</f>
        <v>0</v>
      </c>
      <c r="T390" s="18">
        <f>IF(O390=1,1,0)+IF(O390=2,0.75,0)</f>
        <v>0</v>
      </c>
      <c r="U390" s="19">
        <f>(SUMIF(F390:O390,1)+SUMIF(F390:O390,2)/(8/3))/10</f>
        <v>0</v>
      </c>
    </row>
    <row r="391" spans="1:21" ht="14.25">
      <c r="A391" s="11"/>
      <c r="B391" s="11"/>
      <c r="C391" s="14"/>
      <c r="D391" s="24"/>
      <c r="E391" s="14"/>
      <c r="F391" s="20"/>
      <c r="G391" s="21"/>
      <c r="H391" s="22"/>
      <c r="I391" s="21"/>
      <c r="J391" s="21"/>
      <c r="K391" s="21"/>
      <c r="L391" s="21"/>
      <c r="M391" s="21"/>
      <c r="N391" s="21"/>
      <c r="O391" s="21"/>
      <c r="P391" s="16">
        <f>(SUMIF(F391:H391,1)+SUMIF(F391:H391,2)/(8/3))/3</f>
        <v>0</v>
      </c>
      <c r="Q391" s="16">
        <f>(SUMIF(I391:J391,1)+SUMIF(I391:J391,2)/(8/3))/2</f>
        <v>0</v>
      </c>
      <c r="R391" s="17">
        <f>(SUMIF(K391:L391,1)+SUMIF(K391:L391,2)/(8/3))/2</f>
        <v>0</v>
      </c>
      <c r="S391" s="17">
        <f>(SUMIF(M391:N391,1)+SUMIF(M391:N391,2)/(8/3))/2</f>
        <v>0</v>
      </c>
      <c r="T391" s="18">
        <f>IF(O391=1,1,0)+IF(O391=2,0.75,0)</f>
        <v>0</v>
      </c>
      <c r="U391" s="19">
        <f>(SUMIF(F391:O391,1)+SUMIF(F391:O391,2)/(8/3))/10</f>
        <v>0</v>
      </c>
    </row>
    <row r="392" spans="1:21" ht="14.25">
      <c r="A392" s="11"/>
      <c r="B392" s="11"/>
      <c r="C392" s="14"/>
      <c r="D392" s="24"/>
      <c r="E392" s="14"/>
      <c r="F392" s="20"/>
      <c r="G392" s="21"/>
      <c r="H392" s="22"/>
      <c r="I392" s="22"/>
      <c r="J392" s="22"/>
      <c r="K392" s="22"/>
      <c r="L392" s="22"/>
      <c r="M392" s="22"/>
      <c r="N392" s="22"/>
      <c r="O392" s="21"/>
      <c r="P392" s="16">
        <f>(SUMIF(F392:H392,1)+SUMIF(F392:H392,2)/(8/3))/3</f>
        <v>0</v>
      </c>
      <c r="Q392" s="16">
        <f>(SUMIF(I392:J392,1)+SUMIF(I392:J392,2)/(8/3))/2</f>
        <v>0</v>
      </c>
      <c r="R392" s="17">
        <f>(SUMIF(K392:L392,1)+SUMIF(K392:L392,2)/(8/3))/2</f>
        <v>0</v>
      </c>
      <c r="S392" s="17">
        <f>(SUMIF(M392:N392,1)+SUMIF(M392:N392,2)/(8/3))/2</f>
        <v>0</v>
      </c>
      <c r="T392" s="18">
        <f>IF(O392=1,1,0)+IF(O392=2,0.75,0)</f>
        <v>0</v>
      </c>
      <c r="U392" s="19">
        <f>(SUMIF(F392:O392,1)+SUMIF(F392:O392,2)/(8/3))/10</f>
        <v>0</v>
      </c>
    </row>
    <row r="393" spans="1:21" ht="14.25">
      <c r="A393" s="11"/>
      <c r="B393" s="11"/>
      <c r="C393" s="14"/>
      <c r="D393" s="24"/>
      <c r="E393" s="14"/>
      <c r="F393" s="20"/>
      <c r="G393" s="21"/>
      <c r="H393" s="22"/>
      <c r="I393" s="21"/>
      <c r="J393" s="21"/>
      <c r="K393" s="21"/>
      <c r="L393" s="21"/>
      <c r="M393" s="21"/>
      <c r="N393" s="21"/>
      <c r="O393" s="21"/>
      <c r="P393" s="16">
        <f>(SUMIF(F393:H393,1)+SUMIF(F393:H393,2)/(8/3))/3</f>
        <v>0</v>
      </c>
      <c r="Q393" s="16">
        <f>(SUMIF(I393:J393,1)+SUMIF(I393:J393,2)/(8/3))/2</f>
        <v>0</v>
      </c>
      <c r="R393" s="17">
        <f>(SUMIF(K393:L393,1)+SUMIF(K393:L393,2)/(8/3))/2</f>
        <v>0</v>
      </c>
      <c r="S393" s="17">
        <f>(SUMIF(M393:N393,1)+SUMIF(M393:N393,2)/(8/3))/2</f>
        <v>0</v>
      </c>
      <c r="T393" s="18">
        <f>IF(O393=1,1,0)+IF(O393=2,0.75,0)</f>
        <v>0</v>
      </c>
      <c r="U393" s="19">
        <f>(SUMIF(F393:O393,1)+SUMIF(F393:O393,2)/(8/3))/10</f>
        <v>0</v>
      </c>
    </row>
    <row r="394" spans="1:21" ht="14.25">
      <c r="A394" s="11"/>
      <c r="B394" s="11"/>
      <c r="C394" s="14"/>
      <c r="D394" s="24"/>
      <c r="E394" s="14"/>
      <c r="F394" s="20"/>
      <c r="G394" s="21"/>
      <c r="H394" s="22"/>
      <c r="I394" s="21"/>
      <c r="J394" s="21"/>
      <c r="K394" s="21"/>
      <c r="L394" s="21"/>
      <c r="M394" s="21"/>
      <c r="N394" s="21"/>
      <c r="O394" s="21"/>
      <c r="P394" s="16">
        <f>(SUMIF(F394:H394,1)+SUMIF(F394:H394,2)/(8/3))/3</f>
        <v>0</v>
      </c>
      <c r="Q394" s="16">
        <f>(SUMIF(I394:J394,1)+SUMIF(I394:J394,2)/(8/3))/2</f>
        <v>0</v>
      </c>
      <c r="R394" s="17">
        <f>(SUMIF(K394:L394,1)+SUMIF(K394:L394,2)/(8/3))/2</f>
        <v>0</v>
      </c>
      <c r="S394" s="17">
        <f>(SUMIF(M394:N394,1)+SUMIF(M394:N394,2)/(8/3))/2</f>
        <v>0</v>
      </c>
      <c r="T394" s="18">
        <f>IF(O394=1,1,0)+IF(O394=2,0.75,0)</f>
        <v>0</v>
      </c>
      <c r="U394" s="19">
        <f>(SUMIF(F394:O394,1)+SUMIF(F394:O394,2)/(8/3))/10</f>
        <v>0</v>
      </c>
    </row>
    <row r="395" spans="1:21" ht="14.25">
      <c r="A395" s="11"/>
      <c r="B395" s="11"/>
      <c r="C395" s="14"/>
      <c r="D395" s="24"/>
      <c r="E395" s="14"/>
      <c r="F395" s="20"/>
      <c r="G395" s="21"/>
      <c r="H395" s="22"/>
      <c r="I395" s="21"/>
      <c r="J395" s="21"/>
      <c r="K395" s="21"/>
      <c r="L395" s="21"/>
      <c r="M395" s="21"/>
      <c r="N395" s="21"/>
      <c r="O395" s="21"/>
      <c r="P395" s="16">
        <f>(SUMIF(F395:H395,1)+SUMIF(F395:H395,2)/(8/3))/3</f>
        <v>0</v>
      </c>
      <c r="Q395" s="16">
        <f>(SUMIF(I395:J395,1)+SUMIF(I395:J395,2)/(8/3))/2</f>
        <v>0</v>
      </c>
      <c r="R395" s="17">
        <f>(SUMIF(K395:L395,1)+SUMIF(K395:L395,2)/(8/3))/2</f>
        <v>0</v>
      </c>
      <c r="S395" s="17">
        <f>(SUMIF(M395:N395,1)+SUMIF(M395:N395,2)/(8/3))/2</f>
        <v>0</v>
      </c>
      <c r="T395" s="18">
        <f>IF(O395=1,1,0)+IF(O395=2,0.75,0)</f>
        <v>0</v>
      </c>
      <c r="U395" s="19">
        <f>(SUMIF(F395:O395,1)+SUMIF(F395:O395,2)/(8/3))/10</f>
        <v>0</v>
      </c>
    </row>
    <row r="396" spans="1:21" ht="14.25">
      <c r="A396" s="11"/>
      <c r="B396" s="11"/>
      <c r="C396" s="14"/>
      <c r="D396" s="24"/>
      <c r="E396" s="14"/>
      <c r="F396" s="20"/>
      <c r="G396" s="21"/>
      <c r="H396" s="22"/>
      <c r="I396" s="21"/>
      <c r="J396" s="21"/>
      <c r="K396" s="21"/>
      <c r="L396" s="21"/>
      <c r="M396" s="21"/>
      <c r="N396" s="21"/>
      <c r="O396" s="21"/>
      <c r="P396" s="16">
        <f>(SUMIF(F396:H396,1)+SUMIF(F396:H396,2)/(8/3))/3</f>
        <v>0</v>
      </c>
      <c r="Q396" s="16">
        <f>(SUMIF(I396:J396,1)+SUMIF(I396:J396,2)/(8/3))/2</f>
        <v>0</v>
      </c>
      <c r="R396" s="17">
        <f>(SUMIF(K396:L396,1)+SUMIF(K396:L396,2)/(8/3))/2</f>
        <v>0</v>
      </c>
      <c r="S396" s="17">
        <f>(SUMIF(M396:N396,1)+SUMIF(M396:N396,2)/(8/3))/2</f>
        <v>0</v>
      </c>
      <c r="T396" s="18">
        <f>IF(O396=1,1,0)+IF(O396=2,0.75,0)</f>
        <v>0</v>
      </c>
      <c r="U396" s="19">
        <f>(SUMIF(F396:O396,1)+SUMIF(F396:O396,2)/(8/3))/10</f>
        <v>0</v>
      </c>
    </row>
    <row r="397" spans="1:21" ht="14.25">
      <c r="A397" s="11"/>
      <c r="B397" s="11"/>
      <c r="C397" s="14"/>
      <c r="D397" s="24"/>
      <c r="E397" s="14"/>
      <c r="F397" s="20"/>
      <c r="G397" s="21"/>
      <c r="H397" s="22"/>
      <c r="I397" s="21"/>
      <c r="J397" s="21"/>
      <c r="K397" s="21"/>
      <c r="L397" s="21"/>
      <c r="M397" s="21"/>
      <c r="N397" s="21"/>
      <c r="O397" s="21"/>
      <c r="P397" s="16">
        <f>(SUMIF(F397:H397,1)+SUMIF(F397:H397,2)/(8/3))/3</f>
        <v>0</v>
      </c>
      <c r="Q397" s="16">
        <f>(SUMIF(I397:J397,1)+SUMIF(I397:J397,2)/(8/3))/2</f>
        <v>0</v>
      </c>
      <c r="R397" s="17">
        <f>(SUMIF(K397:L397,1)+SUMIF(K397:L397,2)/(8/3))/2</f>
        <v>0</v>
      </c>
      <c r="S397" s="17">
        <f>(SUMIF(M397:N397,1)+SUMIF(M397:N397,2)/(8/3))/2</f>
        <v>0</v>
      </c>
      <c r="T397" s="18">
        <f>IF(O397=1,1,0)+IF(O397=2,0.75,0)</f>
        <v>0</v>
      </c>
      <c r="U397" s="19">
        <f>(SUMIF(F397:O397,1)+SUMIF(F397:O397,2)/(8/3))/10</f>
        <v>0</v>
      </c>
    </row>
    <row r="398" spans="1:21" ht="14.25">
      <c r="A398" s="11"/>
      <c r="B398" s="11"/>
      <c r="C398" s="14"/>
      <c r="D398" s="24"/>
      <c r="E398" s="14"/>
      <c r="F398" s="20"/>
      <c r="G398" s="21"/>
      <c r="H398" s="22"/>
      <c r="I398" s="21"/>
      <c r="J398" s="21"/>
      <c r="K398" s="21"/>
      <c r="L398" s="21"/>
      <c r="M398" s="21"/>
      <c r="N398" s="21"/>
      <c r="O398" s="21"/>
      <c r="P398" s="16">
        <f>(SUMIF(F398:H398,1)+SUMIF(F398:H398,2)/(8/3))/3</f>
        <v>0</v>
      </c>
      <c r="Q398" s="16">
        <f>(SUMIF(I398:J398,1)+SUMIF(I398:J398,2)/(8/3))/2</f>
        <v>0</v>
      </c>
      <c r="R398" s="17">
        <f>(SUMIF(K398:L398,1)+SUMIF(K398:L398,2)/(8/3))/2</f>
        <v>0</v>
      </c>
      <c r="S398" s="17">
        <f>(SUMIF(M398:N398,1)+SUMIF(M398:N398,2)/(8/3))/2</f>
        <v>0</v>
      </c>
      <c r="T398" s="18">
        <f>IF(O398=1,1,0)+IF(O398=2,0.75,0)</f>
        <v>0</v>
      </c>
      <c r="U398" s="19">
        <f>(SUMIF(F398:O398,1)+SUMIF(F398:O398,2)/(8/3))/10</f>
        <v>0</v>
      </c>
    </row>
    <row r="399" spans="1:21" ht="14.25">
      <c r="A399" s="11"/>
      <c r="B399" s="11"/>
      <c r="C399" s="14"/>
      <c r="D399" s="24"/>
      <c r="E399" s="14"/>
      <c r="F399" s="20"/>
      <c r="G399" s="21"/>
      <c r="H399" s="22"/>
      <c r="I399" s="21"/>
      <c r="J399" s="21"/>
      <c r="K399" s="21"/>
      <c r="L399" s="21"/>
      <c r="M399" s="21"/>
      <c r="N399" s="21"/>
      <c r="O399" s="21"/>
      <c r="P399" s="16">
        <f>(SUMIF(F399:H399,1)+SUMIF(F399:H399,2)/(8/3))/3</f>
        <v>0</v>
      </c>
      <c r="Q399" s="16">
        <f>(SUMIF(I399:J399,1)+SUMIF(I399:J399,2)/(8/3))/2</f>
        <v>0</v>
      </c>
      <c r="R399" s="17">
        <f>(SUMIF(K399:L399,1)+SUMIF(K399:L399,2)/(8/3))/2</f>
        <v>0</v>
      </c>
      <c r="S399" s="17">
        <f>(SUMIF(M399:N399,1)+SUMIF(M399:N399,2)/(8/3))/2</f>
        <v>0</v>
      </c>
      <c r="T399" s="18">
        <f>IF(O399=1,1,0)+IF(O399=2,0.75,0)</f>
        <v>0</v>
      </c>
      <c r="U399" s="19">
        <f>(SUMIF(F399:O399,1)+SUMIF(F399:O399,2)/(8/3))/10</f>
        <v>0</v>
      </c>
    </row>
    <row r="400" spans="1:21" ht="14.25">
      <c r="A400" s="11"/>
      <c r="B400" s="11"/>
      <c r="C400" s="14"/>
      <c r="D400" s="24"/>
      <c r="E400" s="14"/>
      <c r="F400" s="20"/>
      <c r="G400" s="21"/>
      <c r="H400" s="22"/>
      <c r="I400" s="21"/>
      <c r="J400" s="21"/>
      <c r="K400" s="21"/>
      <c r="L400" s="21"/>
      <c r="M400" s="21"/>
      <c r="N400" s="21"/>
      <c r="O400" s="21"/>
      <c r="P400" s="16">
        <f>(SUMIF(F400:H400,1)+SUMIF(F400:H400,2)/(8/3))/3</f>
        <v>0</v>
      </c>
      <c r="Q400" s="16">
        <f>(SUMIF(I400:J400,1)+SUMIF(I400:J400,2)/(8/3))/2</f>
        <v>0</v>
      </c>
      <c r="R400" s="17">
        <f>(SUMIF(K400:L400,1)+SUMIF(K400:L400,2)/(8/3))/2</f>
        <v>0</v>
      </c>
      <c r="S400" s="17">
        <f>(SUMIF(M400:N400,1)+SUMIF(M400:N400,2)/(8/3))/2</f>
        <v>0</v>
      </c>
      <c r="T400" s="18">
        <f>IF(O400=1,1,0)+IF(O400=2,0.75,0)</f>
        <v>0</v>
      </c>
      <c r="U400" s="19">
        <f>(SUMIF(F400:O400,1)+SUMIF(F400:O400,2)/(8/3))/10</f>
        <v>0</v>
      </c>
    </row>
    <row r="401" spans="1:21" ht="14.25">
      <c r="A401" s="11"/>
      <c r="B401" s="11"/>
      <c r="C401" s="14"/>
      <c r="D401" s="24"/>
      <c r="E401" s="14"/>
      <c r="F401" s="20"/>
      <c r="G401" s="21"/>
      <c r="H401" s="22"/>
      <c r="I401" s="21"/>
      <c r="J401" s="21"/>
      <c r="K401" s="21"/>
      <c r="L401" s="21"/>
      <c r="M401" s="21"/>
      <c r="N401" s="21"/>
      <c r="O401" s="21"/>
      <c r="P401" s="16">
        <f>(SUMIF(F401:H401,1)+SUMIF(F401:H401,2)/(8/3))/3</f>
        <v>0</v>
      </c>
      <c r="Q401" s="16">
        <f>(SUMIF(I401:J401,1)+SUMIF(I401:J401,2)/(8/3))/2</f>
        <v>0</v>
      </c>
      <c r="R401" s="17">
        <f>(SUMIF(K401:L401,1)+SUMIF(K401:L401,2)/(8/3))/2</f>
        <v>0</v>
      </c>
      <c r="S401" s="17">
        <f>(SUMIF(M401:N401,1)+SUMIF(M401:N401,2)/(8/3))/2</f>
        <v>0</v>
      </c>
      <c r="T401" s="18">
        <f>IF(O401=1,1,0)+IF(O401=2,0.75,0)</f>
        <v>0</v>
      </c>
      <c r="U401" s="19">
        <f>(SUMIF(F401:O401,1)+SUMIF(F401:O401,2)/(8/3))/10</f>
        <v>0</v>
      </c>
    </row>
    <row r="402" spans="1:21" ht="14.25">
      <c r="A402" s="11"/>
      <c r="B402" s="11"/>
      <c r="C402" s="14"/>
      <c r="D402" s="24"/>
      <c r="E402" s="14"/>
      <c r="F402" s="20"/>
      <c r="G402" s="21"/>
      <c r="H402" s="22"/>
      <c r="I402" s="21"/>
      <c r="J402" s="21"/>
      <c r="K402" s="21"/>
      <c r="L402" s="21"/>
      <c r="M402" s="21"/>
      <c r="N402" s="21"/>
      <c r="O402" s="21"/>
      <c r="P402" s="16">
        <f>(SUMIF(F402:H402,1)+SUMIF(F402:H402,2)/(8/3))/3</f>
        <v>0</v>
      </c>
      <c r="Q402" s="16">
        <f>(SUMIF(I402:J402,1)+SUMIF(I402:J402,2)/(8/3))/2</f>
        <v>0</v>
      </c>
      <c r="R402" s="17">
        <f>(SUMIF(K402:L402,1)+SUMIF(K402:L402,2)/(8/3))/2</f>
        <v>0</v>
      </c>
      <c r="S402" s="17">
        <f>(SUMIF(M402:N402,1)+SUMIF(M402:N402,2)/(8/3))/2</f>
        <v>0</v>
      </c>
      <c r="T402" s="18">
        <f>IF(O402=1,1,0)+IF(O402=2,0.75,0)</f>
        <v>0</v>
      </c>
      <c r="U402" s="19">
        <f>(SUMIF(F402:O402,1)+SUMIF(F402:O402,2)/(8/3))/10</f>
        <v>0</v>
      </c>
    </row>
    <row r="403" spans="1:21" ht="14.25">
      <c r="A403" s="11"/>
      <c r="B403" s="11"/>
      <c r="C403" s="14"/>
      <c r="D403" s="24"/>
      <c r="E403" s="14"/>
      <c r="F403" s="20"/>
      <c r="G403" s="21"/>
      <c r="H403" s="22"/>
      <c r="I403" s="21"/>
      <c r="J403" s="21"/>
      <c r="K403" s="21"/>
      <c r="L403" s="21"/>
      <c r="M403" s="21"/>
      <c r="N403" s="21"/>
      <c r="O403" s="21"/>
      <c r="P403" s="16">
        <f>(SUMIF(F403:H403,1)+SUMIF(F403:H403,2)/(8/3))/3</f>
        <v>0</v>
      </c>
      <c r="Q403" s="16">
        <f>(SUMIF(I403:J403,1)+SUMIF(I403:J403,2)/(8/3))/2</f>
        <v>0</v>
      </c>
      <c r="R403" s="17">
        <f>(SUMIF(K403:L403,1)+SUMIF(K403:L403,2)/(8/3))/2</f>
        <v>0</v>
      </c>
      <c r="S403" s="17">
        <f>(SUMIF(M403:N403,1)+SUMIF(M403:N403,2)/(8/3))/2</f>
        <v>0</v>
      </c>
      <c r="T403" s="18">
        <f>IF(O403=1,1,0)+IF(O403=2,0.75,0)</f>
        <v>0</v>
      </c>
      <c r="U403" s="19">
        <f>(SUMIF(F403:O403,1)+SUMIF(F403:O403,2)/(8/3))/10</f>
        <v>0</v>
      </c>
    </row>
    <row r="404" spans="1:21" ht="14.25">
      <c r="A404" s="11"/>
      <c r="B404" s="11"/>
      <c r="C404" s="14"/>
      <c r="D404" s="24"/>
      <c r="E404" s="14"/>
      <c r="F404" s="20"/>
      <c r="G404" s="21"/>
      <c r="H404" s="22"/>
      <c r="I404" s="21"/>
      <c r="J404" s="21"/>
      <c r="K404" s="21"/>
      <c r="L404" s="21"/>
      <c r="M404" s="21"/>
      <c r="N404" s="21"/>
      <c r="O404" s="21"/>
      <c r="P404" s="16">
        <f>(SUMIF(F404:H404,1)+SUMIF(F404:H404,2)/(8/3))/3</f>
        <v>0</v>
      </c>
      <c r="Q404" s="16">
        <f>(SUMIF(I404:J404,1)+SUMIF(I404:J404,2)/(8/3))/2</f>
        <v>0</v>
      </c>
      <c r="R404" s="17">
        <f>(SUMIF(K404:L404,1)+SUMIF(K404:L404,2)/(8/3))/2</f>
        <v>0</v>
      </c>
      <c r="S404" s="17">
        <f>(SUMIF(M404:N404,1)+SUMIF(M404:N404,2)/(8/3))/2</f>
        <v>0</v>
      </c>
      <c r="T404" s="18">
        <f>IF(O404=1,1,0)+IF(O404=2,0.75,0)</f>
        <v>0</v>
      </c>
      <c r="U404" s="19">
        <f>(SUMIF(F404:O404,1)+SUMIF(F404:O404,2)/(8/3))/10</f>
        <v>0</v>
      </c>
    </row>
    <row r="405" spans="1:21" ht="14.25">
      <c r="A405" s="11"/>
      <c r="B405" s="11"/>
      <c r="C405" s="14"/>
      <c r="D405" s="24"/>
      <c r="E405" s="14"/>
      <c r="F405" s="20"/>
      <c r="G405" s="21"/>
      <c r="H405" s="22"/>
      <c r="I405" s="21"/>
      <c r="J405" s="21"/>
      <c r="K405" s="21"/>
      <c r="L405" s="21"/>
      <c r="M405" s="21"/>
      <c r="N405" s="21"/>
      <c r="O405" s="21"/>
      <c r="P405" s="16">
        <f>(SUMIF(F405:H405,1)+SUMIF(F405:H405,2)/(8/3))/3</f>
        <v>0</v>
      </c>
      <c r="Q405" s="16">
        <f>(SUMIF(I405:J405,1)+SUMIF(I405:J405,2)/(8/3))/2</f>
        <v>0</v>
      </c>
      <c r="R405" s="17">
        <f>(SUMIF(K405:L405,1)+SUMIF(K405:L405,2)/(8/3))/2</f>
        <v>0</v>
      </c>
      <c r="S405" s="17">
        <f>(SUMIF(M405:N405,1)+SUMIF(M405:N405,2)/(8/3))/2</f>
        <v>0</v>
      </c>
      <c r="T405" s="18">
        <f>IF(O405=1,1,0)+IF(O405=2,0.75,0)</f>
        <v>0</v>
      </c>
      <c r="U405" s="19">
        <f>(SUMIF(F405:O405,1)+SUMIF(F405:O405,2)/(8/3))/10</f>
        <v>0</v>
      </c>
    </row>
    <row r="406" spans="1:21" ht="14.25">
      <c r="A406" s="11"/>
      <c r="B406" s="11"/>
      <c r="C406" s="14"/>
      <c r="D406" s="24"/>
      <c r="E406" s="14"/>
      <c r="F406" s="20"/>
      <c r="G406" s="21"/>
      <c r="H406" s="22"/>
      <c r="I406" s="21"/>
      <c r="J406" s="21"/>
      <c r="K406" s="21"/>
      <c r="L406" s="21"/>
      <c r="M406" s="21"/>
      <c r="N406" s="21"/>
      <c r="O406" s="21"/>
      <c r="P406" s="16">
        <f>(SUMIF(F406:H406,1)+SUMIF(F406:H406,2)/(8/3))/3</f>
        <v>0</v>
      </c>
      <c r="Q406" s="16">
        <f>(SUMIF(I406:J406,1)+SUMIF(I406:J406,2)/(8/3))/2</f>
        <v>0</v>
      </c>
      <c r="R406" s="17">
        <f>(SUMIF(K406:L406,1)+SUMIF(K406:L406,2)/(8/3))/2</f>
        <v>0</v>
      </c>
      <c r="S406" s="17">
        <f>(SUMIF(M406:N406,1)+SUMIF(M406:N406,2)/(8/3))/2</f>
        <v>0</v>
      </c>
      <c r="T406" s="18">
        <f>IF(O406=1,1,0)+IF(O406=2,0.75,0)</f>
        <v>0</v>
      </c>
      <c r="U406" s="19">
        <f>(SUMIF(F406:O406,1)+SUMIF(F406:O406,2)/(8/3))/10</f>
        <v>0</v>
      </c>
    </row>
    <row r="407" spans="1:21" ht="14.25">
      <c r="A407" s="11"/>
      <c r="B407" s="11"/>
      <c r="C407" s="14"/>
      <c r="D407" s="24"/>
      <c r="E407" s="14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6">
        <f>(SUMIF(F407:H407,1)+SUMIF(F407:H407,2)/(8/3))/3</f>
        <v>0</v>
      </c>
      <c r="Q407" s="16">
        <f>(SUMIF(I407:J407,1)+SUMIF(I407:J407,2)/(8/3))/2</f>
        <v>0</v>
      </c>
      <c r="R407" s="17">
        <f>(SUMIF(K407:L407,1)+SUMIF(K407:L407,2)/(8/3))/2</f>
        <v>0</v>
      </c>
      <c r="S407" s="17">
        <f>(SUMIF(M407:N407,1)+SUMIF(M407:N407,2)/(8/3))/2</f>
        <v>0</v>
      </c>
      <c r="T407" s="18">
        <f>IF(O407=1,1,0)+IF(O407=2,0.75,0)</f>
        <v>0</v>
      </c>
      <c r="U407" s="19">
        <f>(SUMIF(F407:O407,1)+SUMIF(F407:O407,2)/(8/3))/10</f>
        <v>0</v>
      </c>
    </row>
    <row r="408" spans="1:21" ht="14.25">
      <c r="A408" s="11"/>
      <c r="B408" s="11"/>
      <c r="C408" s="14"/>
      <c r="D408" s="24"/>
      <c r="E408" s="14"/>
      <c r="F408" s="20"/>
      <c r="G408" s="21"/>
      <c r="H408" s="22"/>
      <c r="I408" s="21"/>
      <c r="J408" s="21"/>
      <c r="K408" s="21"/>
      <c r="L408" s="21"/>
      <c r="M408" s="21"/>
      <c r="N408" s="21"/>
      <c r="O408" s="21"/>
      <c r="P408" s="16">
        <f>(SUMIF(F408:H408,1)+SUMIF(F408:H408,2)/(8/3))/3</f>
        <v>0</v>
      </c>
      <c r="Q408" s="16">
        <f>(SUMIF(I408:J408,1)+SUMIF(I408:J408,2)/(8/3))/2</f>
        <v>0</v>
      </c>
      <c r="R408" s="17">
        <f>(SUMIF(K408:L408,1)+SUMIF(K408:L408,2)/(8/3))/2</f>
        <v>0</v>
      </c>
      <c r="S408" s="17">
        <f>(SUMIF(M408:N408,1)+SUMIF(M408:N408,2)/(8/3))/2</f>
        <v>0</v>
      </c>
      <c r="T408" s="18">
        <f>IF(O408=1,1,0)+IF(O408=2,0.75,0)</f>
        <v>0</v>
      </c>
      <c r="U408" s="19">
        <f>(SUMIF(F408:O408,1)+SUMIF(F408:O408,2)/(8/3))/10</f>
        <v>0</v>
      </c>
    </row>
    <row r="409" spans="1:21" ht="14.25">
      <c r="A409" s="11"/>
      <c r="B409" s="11"/>
      <c r="C409" s="14"/>
      <c r="D409" s="24"/>
      <c r="E409" s="14"/>
      <c r="F409" s="20"/>
      <c r="G409" s="21"/>
      <c r="H409" s="22"/>
      <c r="I409" s="21"/>
      <c r="J409" s="21"/>
      <c r="K409" s="21"/>
      <c r="L409" s="21"/>
      <c r="M409" s="21"/>
      <c r="N409" s="21"/>
      <c r="O409" s="21"/>
      <c r="P409" s="16">
        <f>(SUMIF(F409:H409,1)+SUMIF(F409:H409,2)/(8/3))/3</f>
        <v>0</v>
      </c>
      <c r="Q409" s="16">
        <f>(SUMIF(I409:J409,1)+SUMIF(I409:J409,2)/(8/3))/2</f>
        <v>0</v>
      </c>
      <c r="R409" s="17">
        <f>(SUMIF(K409:L409,1)+SUMIF(K409:L409,2)/(8/3))/2</f>
        <v>0</v>
      </c>
      <c r="S409" s="17">
        <f>(SUMIF(M409:N409,1)+SUMIF(M409:N409,2)/(8/3))/2</f>
        <v>0</v>
      </c>
      <c r="T409" s="18">
        <f>IF(O409=1,1,0)+IF(O409=2,0.75,0)</f>
        <v>0</v>
      </c>
      <c r="U409" s="19">
        <f>(SUMIF(F409:O409,1)+SUMIF(F409:O409,2)/(8/3))/10</f>
        <v>0</v>
      </c>
    </row>
    <row r="410" spans="1:21" ht="14.25">
      <c r="A410" s="11"/>
      <c r="B410" s="11"/>
      <c r="C410" s="14"/>
      <c r="D410" s="24"/>
      <c r="E410" s="14"/>
      <c r="F410" s="20"/>
      <c r="G410" s="21"/>
      <c r="H410" s="22"/>
      <c r="I410" s="21"/>
      <c r="J410" s="21"/>
      <c r="K410" s="21"/>
      <c r="L410" s="21"/>
      <c r="M410" s="21"/>
      <c r="N410" s="21"/>
      <c r="O410" s="21"/>
      <c r="P410" s="16">
        <f>(SUMIF(F410:H410,1)+SUMIF(F410:H410,2)/(8/3))/3</f>
        <v>0</v>
      </c>
      <c r="Q410" s="16">
        <f>(SUMIF(I410:J410,1)+SUMIF(I410:J410,2)/(8/3))/2</f>
        <v>0</v>
      </c>
      <c r="R410" s="17">
        <f>(SUMIF(K410:L410,1)+SUMIF(K410:L410,2)/(8/3))/2</f>
        <v>0</v>
      </c>
      <c r="S410" s="17">
        <f>(SUMIF(M410:N410,1)+SUMIF(M410:N410,2)/(8/3))/2</f>
        <v>0</v>
      </c>
      <c r="T410" s="18">
        <f>IF(O410=1,1,0)+IF(O410=2,0.75,0)</f>
        <v>0</v>
      </c>
      <c r="U410" s="19">
        <f>(SUMIF(F410:O410,1)+SUMIF(F410:O410,2)/(8/3))/10</f>
        <v>0</v>
      </c>
    </row>
    <row r="411" spans="1:21" ht="14.25">
      <c r="A411" s="11"/>
      <c r="B411" s="11"/>
      <c r="C411" s="14"/>
      <c r="D411" s="24"/>
      <c r="E411" s="14"/>
      <c r="F411" s="20"/>
      <c r="G411" s="21"/>
      <c r="H411" s="22"/>
      <c r="I411" s="21"/>
      <c r="J411" s="21"/>
      <c r="K411" s="21"/>
      <c r="L411" s="21"/>
      <c r="M411" s="21"/>
      <c r="N411" s="21"/>
      <c r="O411" s="21"/>
      <c r="P411" s="16">
        <f>(SUMIF(F411:H411,1)+SUMIF(F411:H411,2)/(8/3))/3</f>
        <v>0</v>
      </c>
      <c r="Q411" s="16">
        <f>(SUMIF(I411:J411,1)+SUMIF(I411:J411,2)/(8/3))/2</f>
        <v>0</v>
      </c>
      <c r="R411" s="17">
        <f>(SUMIF(K411:L411,1)+SUMIF(K411:L411,2)/(8/3))/2</f>
        <v>0</v>
      </c>
      <c r="S411" s="17">
        <f>(SUMIF(M411:N411,1)+SUMIF(M411:N411,2)/(8/3))/2</f>
        <v>0</v>
      </c>
      <c r="T411" s="18">
        <f>IF(O411=1,1,0)+IF(O411=2,0.75,0)</f>
        <v>0</v>
      </c>
      <c r="U411" s="19">
        <f>(SUMIF(F411:O411,1)+SUMIF(F411:O411,2)/(8/3))/10</f>
        <v>0</v>
      </c>
    </row>
    <row r="412" spans="1:21" ht="14.25">
      <c r="A412" s="11"/>
      <c r="B412" s="11"/>
      <c r="C412" s="14"/>
      <c r="D412" s="24"/>
      <c r="E412" s="14"/>
      <c r="F412" s="20"/>
      <c r="G412" s="21"/>
      <c r="H412" s="22"/>
      <c r="I412" s="21"/>
      <c r="J412" s="21"/>
      <c r="K412" s="21"/>
      <c r="L412" s="21"/>
      <c r="M412" s="21"/>
      <c r="N412" s="21"/>
      <c r="O412" s="21"/>
      <c r="P412" s="16">
        <f>(SUMIF(F412:H412,1)+SUMIF(F412:H412,2)/(8/3))/3</f>
        <v>0</v>
      </c>
      <c r="Q412" s="16">
        <f>(SUMIF(I412:J412,1)+SUMIF(I412:J412,2)/(8/3))/2</f>
        <v>0</v>
      </c>
      <c r="R412" s="17">
        <f>(SUMIF(K412:L412,1)+SUMIF(K412:L412,2)/(8/3))/2</f>
        <v>0</v>
      </c>
      <c r="S412" s="17">
        <f>(SUMIF(M412:N412,1)+SUMIF(M412:N412,2)/(8/3))/2</f>
        <v>0</v>
      </c>
      <c r="T412" s="18">
        <f>IF(O412=1,1,0)+IF(O412=2,0.75,0)</f>
        <v>0</v>
      </c>
      <c r="U412" s="19">
        <f>(SUMIF(F412:O412,1)+SUMIF(F412:O412,2)/(8/3))/10</f>
        <v>0</v>
      </c>
    </row>
    <row r="413" spans="1:21" ht="14.25">
      <c r="A413" s="11"/>
      <c r="B413" s="11"/>
      <c r="C413" s="14"/>
      <c r="D413" s="24"/>
      <c r="E413" s="14"/>
      <c r="F413" s="20"/>
      <c r="G413" s="21"/>
      <c r="H413" s="22"/>
      <c r="I413" s="21"/>
      <c r="J413" s="21"/>
      <c r="K413" s="21"/>
      <c r="L413" s="21"/>
      <c r="M413" s="21"/>
      <c r="N413" s="21"/>
      <c r="O413" s="21"/>
      <c r="P413" s="16">
        <f>(SUMIF(F413:H413,1)+SUMIF(F413:H413,2)/(8/3))/3</f>
        <v>0</v>
      </c>
      <c r="Q413" s="16">
        <f>(SUMIF(I413:J413,1)+SUMIF(I413:J413,2)/(8/3))/2</f>
        <v>0</v>
      </c>
      <c r="R413" s="17">
        <f>(SUMIF(K413:L413,1)+SUMIF(K413:L413,2)/(8/3))/2</f>
        <v>0</v>
      </c>
      <c r="S413" s="17">
        <f>(SUMIF(M413:N413,1)+SUMIF(M413:N413,2)/(8/3))/2</f>
        <v>0</v>
      </c>
      <c r="T413" s="18">
        <f>IF(O413=1,1,0)+IF(O413=2,0.75,0)</f>
        <v>0</v>
      </c>
      <c r="U413" s="19">
        <f>(SUMIF(F413:O413,1)+SUMIF(F413:O413,2)/(8/3))/10</f>
        <v>0</v>
      </c>
    </row>
    <row r="414" spans="1:21" ht="14.25">
      <c r="A414" s="11"/>
      <c r="B414" s="11"/>
      <c r="C414" s="14"/>
      <c r="D414" s="24"/>
      <c r="E414" s="14"/>
      <c r="F414" s="20"/>
      <c r="G414" s="21"/>
      <c r="H414" s="22"/>
      <c r="I414" s="21"/>
      <c r="J414" s="21"/>
      <c r="K414" s="21"/>
      <c r="L414" s="21"/>
      <c r="M414" s="21"/>
      <c r="N414" s="21"/>
      <c r="O414" s="21"/>
      <c r="P414" s="16">
        <f>(SUMIF(F414:H414,1)+SUMIF(F414:H414,2)/(8/3))/3</f>
        <v>0</v>
      </c>
      <c r="Q414" s="16">
        <f>(SUMIF(I414:J414,1)+SUMIF(I414:J414,2)/(8/3))/2</f>
        <v>0</v>
      </c>
      <c r="R414" s="17">
        <f>(SUMIF(K414:L414,1)+SUMIF(K414:L414,2)/(8/3))/2</f>
        <v>0</v>
      </c>
      <c r="S414" s="17">
        <f>(SUMIF(M414:N414,1)+SUMIF(M414:N414,2)/(8/3))/2</f>
        <v>0</v>
      </c>
      <c r="T414" s="18">
        <f>IF(O414=1,1,0)+IF(O414=2,0.75,0)</f>
        <v>0</v>
      </c>
      <c r="U414" s="19">
        <f>(SUMIF(F414:O414,1)+SUMIF(F414:O414,2)/(8/3))/10</f>
        <v>0</v>
      </c>
    </row>
    <row r="415" spans="1:21" ht="14.25">
      <c r="A415" s="11"/>
      <c r="B415" s="11"/>
      <c r="C415" s="14"/>
      <c r="D415" s="24"/>
      <c r="E415" s="14"/>
      <c r="F415" s="20"/>
      <c r="G415" s="21"/>
      <c r="H415" s="22"/>
      <c r="I415" s="21"/>
      <c r="J415" s="21"/>
      <c r="K415" s="21"/>
      <c r="L415" s="21"/>
      <c r="M415" s="21"/>
      <c r="N415" s="21"/>
      <c r="O415" s="21"/>
      <c r="P415" s="16">
        <f>(SUMIF(F415:H415,1)+SUMIF(F415:H415,2)/(8/3))/3</f>
        <v>0</v>
      </c>
      <c r="Q415" s="16">
        <f>(SUMIF(I415:J415,1)+SUMIF(I415:J415,2)/(8/3))/2</f>
        <v>0</v>
      </c>
      <c r="R415" s="17">
        <f>(SUMIF(K415:L415,1)+SUMIF(K415:L415,2)/(8/3))/2</f>
        <v>0</v>
      </c>
      <c r="S415" s="17">
        <f>(SUMIF(M415:N415,1)+SUMIF(M415:N415,2)/(8/3))/2</f>
        <v>0</v>
      </c>
      <c r="T415" s="18">
        <f>IF(O415=1,1,0)+IF(O415=2,0.75,0)</f>
        <v>0</v>
      </c>
      <c r="U415" s="19">
        <f>(SUMIF(F415:O415,1)+SUMIF(F415:O415,2)/(8/3))/10</f>
        <v>0</v>
      </c>
    </row>
    <row r="416" spans="1:21" ht="14.25">
      <c r="A416" s="11"/>
      <c r="B416" s="11"/>
      <c r="C416" s="14"/>
      <c r="D416" s="24"/>
      <c r="E416" s="14"/>
      <c r="F416" s="20"/>
      <c r="G416" s="21"/>
      <c r="H416" s="22"/>
      <c r="I416" s="21"/>
      <c r="J416" s="21"/>
      <c r="K416" s="21"/>
      <c r="L416" s="21"/>
      <c r="M416" s="21"/>
      <c r="N416" s="21"/>
      <c r="O416" s="21"/>
      <c r="P416" s="16">
        <f>(SUMIF(F416:H416,1)+SUMIF(F416:H416,2)/(8/3))/3</f>
        <v>0</v>
      </c>
      <c r="Q416" s="16">
        <f>(SUMIF(I416:J416,1)+SUMIF(I416:J416,2)/(8/3))/2</f>
        <v>0</v>
      </c>
      <c r="R416" s="17">
        <f>(SUMIF(K416:L416,1)+SUMIF(K416:L416,2)/(8/3))/2</f>
        <v>0</v>
      </c>
      <c r="S416" s="17">
        <f>(SUMIF(M416:N416,1)+SUMIF(M416:N416,2)/(8/3))/2</f>
        <v>0</v>
      </c>
      <c r="T416" s="18">
        <f>IF(O416=1,1,0)+IF(O416=2,0.75,0)</f>
        <v>0</v>
      </c>
      <c r="U416" s="19">
        <f>(SUMIF(F416:O416,1)+SUMIF(F416:O416,2)/(8/3))/10</f>
        <v>0</v>
      </c>
    </row>
    <row r="417" spans="1:21" ht="14.25">
      <c r="A417" s="11"/>
      <c r="B417" s="11"/>
      <c r="C417" s="14"/>
      <c r="D417" s="24"/>
      <c r="E417" s="14"/>
      <c r="F417" s="20"/>
      <c r="G417" s="21"/>
      <c r="H417" s="22"/>
      <c r="I417" s="21"/>
      <c r="J417" s="21"/>
      <c r="K417" s="21"/>
      <c r="L417" s="21"/>
      <c r="M417" s="21"/>
      <c r="N417" s="21"/>
      <c r="O417" s="21"/>
      <c r="P417" s="16">
        <f>(SUMIF(F417:H417,1)+SUMIF(F417:H417,2)/(8/3))/3</f>
        <v>0</v>
      </c>
      <c r="Q417" s="16">
        <f>(SUMIF(I417:J417,1)+SUMIF(I417:J417,2)/(8/3))/2</f>
        <v>0</v>
      </c>
      <c r="R417" s="17">
        <f>(SUMIF(K417:L417,1)+SUMIF(K417:L417,2)/(8/3))/2</f>
        <v>0</v>
      </c>
      <c r="S417" s="17">
        <f>(SUMIF(M417:N417,1)+SUMIF(M417:N417,2)/(8/3))/2</f>
        <v>0</v>
      </c>
      <c r="T417" s="18">
        <f>IF(O417=1,1,0)+IF(O417=2,0.75,0)</f>
        <v>0</v>
      </c>
      <c r="U417" s="19">
        <f>(SUMIF(F417:O417,1)+SUMIF(F417:O417,2)/(8/3))/10</f>
        <v>0</v>
      </c>
    </row>
    <row r="418" spans="1:21" ht="14.25">
      <c r="A418" s="11"/>
      <c r="B418" s="11"/>
      <c r="C418" s="14"/>
      <c r="D418" s="24"/>
      <c r="E418" s="14"/>
      <c r="F418" s="20"/>
      <c r="G418" s="21"/>
      <c r="H418" s="22"/>
      <c r="I418" s="21"/>
      <c r="J418" s="21"/>
      <c r="K418" s="21"/>
      <c r="L418" s="21"/>
      <c r="M418" s="21"/>
      <c r="N418" s="21"/>
      <c r="O418" s="21"/>
      <c r="P418" s="16">
        <f>(SUMIF(F418:H418,1)+SUMIF(F418:H418,2)/(8/3))/3</f>
        <v>0</v>
      </c>
      <c r="Q418" s="16">
        <f>(SUMIF(I418:J418,1)+SUMIF(I418:J418,2)/(8/3))/2</f>
        <v>0</v>
      </c>
      <c r="R418" s="17">
        <f>(SUMIF(K418:L418,1)+SUMIF(K418:L418,2)/(8/3))/2</f>
        <v>0</v>
      </c>
      <c r="S418" s="17">
        <f>(SUMIF(M418:N418,1)+SUMIF(M418:N418,2)/(8/3))/2</f>
        <v>0</v>
      </c>
      <c r="T418" s="18">
        <f>IF(O418=1,1,0)+IF(O418=2,0.75,0)</f>
        <v>0</v>
      </c>
      <c r="U418" s="19">
        <f>(SUMIF(F418:O418,1)+SUMIF(F418:O418,2)/(8/3))/10</f>
        <v>0</v>
      </c>
    </row>
    <row r="419" spans="1:21" ht="14.25">
      <c r="A419" s="11"/>
      <c r="B419" s="11"/>
      <c r="C419" s="14"/>
      <c r="D419" s="24"/>
      <c r="E419" s="14"/>
      <c r="F419" s="20"/>
      <c r="G419" s="21"/>
      <c r="H419" s="22"/>
      <c r="I419" s="21"/>
      <c r="J419" s="21"/>
      <c r="K419" s="21"/>
      <c r="L419" s="21"/>
      <c r="M419" s="21"/>
      <c r="N419" s="21"/>
      <c r="O419" s="21"/>
      <c r="P419" s="16">
        <f>(SUMIF(F419:H419,1)+SUMIF(F419:H419,2)/(8/3))/3</f>
        <v>0</v>
      </c>
      <c r="Q419" s="16">
        <f>(SUMIF(I419:J419,1)+SUMIF(I419:J419,2)/(8/3))/2</f>
        <v>0</v>
      </c>
      <c r="R419" s="17">
        <f>(SUMIF(K419:L419,1)+SUMIF(K419:L419,2)/(8/3))/2</f>
        <v>0</v>
      </c>
      <c r="S419" s="17">
        <f>(SUMIF(M419:N419,1)+SUMIF(M419:N419,2)/(8/3))/2</f>
        <v>0</v>
      </c>
      <c r="T419" s="18">
        <f>IF(O419=1,1,0)+IF(O419=2,0.75,0)</f>
        <v>0</v>
      </c>
      <c r="U419" s="19">
        <f>(SUMIF(F419:O419,1)+SUMIF(F419:O419,2)/(8/3))/10</f>
        <v>0</v>
      </c>
    </row>
    <row r="420" spans="1:21" ht="14.25">
      <c r="A420" s="11"/>
      <c r="B420" s="11"/>
      <c r="C420" s="14"/>
      <c r="D420" s="24"/>
      <c r="E420" s="14"/>
      <c r="F420" s="20"/>
      <c r="G420" s="21"/>
      <c r="H420" s="22"/>
      <c r="I420" s="21"/>
      <c r="J420" s="21"/>
      <c r="K420" s="21"/>
      <c r="L420" s="21"/>
      <c r="M420" s="21"/>
      <c r="N420" s="21"/>
      <c r="O420" s="21"/>
      <c r="P420" s="16">
        <f>(SUMIF(F420:H420,1)+SUMIF(F420:H420,2)/(8/3))/3</f>
        <v>0</v>
      </c>
      <c r="Q420" s="16">
        <f>(SUMIF(I420:J420,1)+SUMIF(I420:J420,2)/(8/3))/2</f>
        <v>0</v>
      </c>
      <c r="R420" s="17">
        <f>(SUMIF(K420:L420,1)+SUMIF(K420:L420,2)/(8/3))/2</f>
        <v>0</v>
      </c>
      <c r="S420" s="17">
        <f>(SUMIF(M420:N420,1)+SUMIF(M420:N420,2)/(8/3))/2</f>
        <v>0</v>
      </c>
      <c r="T420" s="18">
        <f>IF(O420=1,1,0)+IF(O420=2,0.75,0)</f>
        <v>0</v>
      </c>
      <c r="U420" s="19">
        <f>(SUMIF(F420:O420,1)+SUMIF(F420:O420,2)/(8/3))/10</f>
        <v>0</v>
      </c>
    </row>
    <row r="421" spans="1:21" ht="14.25">
      <c r="A421" s="11"/>
      <c r="B421" s="11"/>
      <c r="C421" s="14"/>
      <c r="D421" s="24"/>
      <c r="E421" s="14"/>
      <c r="F421" s="20"/>
      <c r="G421" s="21"/>
      <c r="H421" s="22"/>
      <c r="I421" s="21"/>
      <c r="J421" s="21"/>
      <c r="K421" s="21"/>
      <c r="L421" s="21"/>
      <c r="M421" s="21"/>
      <c r="N421" s="21"/>
      <c r="O421" s="21"/>
      <c r="P421" s="16">
        <f>(SUMIF(F421:H421,1)+SUMIF(F421:H421,2)/(8/3))/3</f>
        <v>0</v>
      </c>
      <c r="Q421" s="16">
        <f>(SUMIF(I421:J421,1)+SUMIF(I421:J421,2)/(8/3))/2</f>
        <v>0</v>
      </c>
      <c r="R421" s="17">
        <f>(SUMIF(K421:L421,1)+SUMIF(K421:L421,2)/(8/3))/2</f>
        <v>0</v>
      </c>
      <c r="S421" s="17">
        <f>(SUMIF(M421:N421,1)+SUMIF(M421:N421,2)/(8/3))/2</f>
        <v>0</v>
      </c>
      <c r="T421" s="18">
        <f>IF(O421=1,1,0)+IF(O421=2,0.75,0)</f>
        <v>0</v>
      </c>
      <c r="U421" s="19">
        <f>(SUMIF(F421:O421,1)+SUMIF(F421:O421,2)/(8/3))/10</f>
        <v>0</v>
      </c>
    </row>
    <row r="422" spans="1:21" ht="14.25">
      <c r="A422" s="11"/>
      <c r="B422" s="11"/>
      <c r="C422" s="14"/>
      <c r="D422" s="24"/>
      <c r="E422" s="14"/>
      <c r="F422" s="20"/>
      <c r="G422" s="21"/>
      <c r="H422" s="22"/>
      <c r="I422" s="21"/>
      <c r="J422" s="21"/>
      <c r="K422" s="21"/>
      <c r="L422" s="21"/>
      <c r="M422" s="21"/>
      <c r="N422" s="21"/>
      <c r="O422" s="21"/>
      <c r="P422" s="16">
        <f>(SUMIF(F422:H422,1)+SUMIF(F422:H422,2)/(8/3))/3</f>
        <v>0</v>
      </c>
      <c r="Q422" s="16">
        <f>(SUMIF(I422:J422,1)+SUMIF(I422:J422,2)/(8/3))/2</f>
        <v>0</v>
      </c>
      <c r="R422" s="17">
        <f>(SUMIF(K422:L422,1)+SUMIF(K422:L422,2)/(8/3))/2</f>
        <v>0</v>
      </c>
      <c r="S422" s="17">
        <f>(SUMIF(M422:N422,1)+SUMIF(M422:N422,2)/(8/3))/2</f>
        <v>0</v>
      </c>
      <c r="T422" s="18">
        <f>IF(O422=1,1,0)+IF(O422=2,0.75,0)</f>
        <v>0</v>
      </c>
      <c r="U422" s="19">
        <f>(SUMIF(F422:O422,1)+SUMIF(F422:O422,2)/(8/3))/10</f>
        <v>0</v>
      </c>
    </row>
    <row r="423" spans="1:21" ht="14.25">
      <c r="A423" s="11"/>
      <c r="B423" s="11"/>
      <c r="C423" s="14"/>
      <c r="D423" s="24"/>
      <c r="E423" s="14"/>
      <c r="F423" s="20"/>
      <c r="G423" s="21"/>
      <c r="H423" s="22"/>
      <c r="I423" s="21"/>
      <c r="J423" s="21"/>
      <c r="K423" s="21"/>
      <c r="L423" s="21"/>
      <c r="M423" s="21"/>
      <c r="N423" s="21"/>
      <c r="O423" s="21"/>
      <c r="P423" s="16">
        <f>(SUMIF(F423:H423,1)+SUMIF(F423:H423,2)/(8/3))/3</f>
        <v>0</v>
      </c>
      <c r="Q423" s="16">
        <f>(SUMIF(I423:J423,1)+SUMIF(I423:J423,2)/(8/3))/2</f>
        <v>0</v>
      </c>
      <c r="R423" s="17">
        <f>(SUMIF(K423:L423,1)+SUMIF(K423:L423,2)/(8/3))/2</f>
        <v>0</v>
      </c>
      <c r="S423" s="17">
        <f>(SUMIF(M423:N423,1)+SUMIF(M423:N423,2)/(8/3))/2</f>
        <v>0</v>
      </c>
      <c r="T423" s="18">
        <f>IF(O423=1,1,0)+IF(O423=2,0.75,0)</f>
        <v>0</v>
      </c>
      <c r="U423" s="19">
        <f>(SUMIF(F423:O423,1)+SUMIF(F423:O423,2)/(8/3))/10</f>
        <v>0</v>
      </c>
    </row>
    <row r="424" spans="1:21" ht="14.25">
      <c r="A424" s="11"/>
      <c r="B424" s="11"/>
      <c r="C424" s="14"/>
      <c r="D424" s="24"/>
      <c r="E424" s="14"/>
      <c r="F424" s="20"/>
      <c r="G424" s="21"/>
      <c r="H424" s="22"/>
      <c r="I424" s="21"/>
      <c r="J424" s="21"/>
      <c r="K424" s="21"/>
      <c r="L424" s="21"/>
      <c r="M424" s="21"/>
      <c r="N424" s="21"/>
      <c r="O424" s="21"/>
      <c r="P424" s="16">
        <f>(SUMIF(F424:H424,1)+SUMIF(F424:H424,2)/(8/3))/3</f>
        <v>0</v>
      </c>
      <c r="Q424" s="16">
        <f>(SUMIF(I424:J424,1)+SUMIF(I424:J424,2)/(8/3))/2</f>
        <v>0</v>
      </c>
      <c r="R424" s="17">
        <f>(SUMIF(K424:L424,1)+SUMIF(K424:L424,2)/(8/3))/2</f>
        <v>0</v>
      </c>
      <c r="S424" s="17">
        <f>(SUMIF(M424:N424,1)+SUMIF(M424:N424,2)/(8/3))/2</f>
        <v>0</v>
      </c>
      <c r="T424" s="18">
        <f>IF(O424=1,1,0)+IF(O424=2,0.75,0)</f>
        <v>0</v>
      </c>
      <c r="U424" s="19">
        <f>(SUMIF(F424:O424,1)+SUMIF(F424:O424,2)/(8/3))/10</f>
        <v>0</v>
      </c>
    </row>
    <row r="425" spans="1:21" ht="14.25">
      <c r="A425" s="11"/>
      <c r="B425" s="11"/>
      <c r="C425" s="14"/>
      <c r="D425" s="24"/>
      <c r="E425" s="14"/>
      <c r="F425" s="20"/>
      <c r="G425" s="21"/>
      <c r="H425" s="22"/>
      <c r="I425" s="21"/>
      <c r="J425" s="21"/>
      <c r="K425" s="21"/>
      <c r="L425" s="21"/>
      <c r="M425" s="21"/>
      <c r="N425" s="21"/>
      <c r="O425" s="21"/>
      <c r="P425" s="16">
        <f>(SUMIF(F425:H425,1)+SUMIF(F425:H425,2)/(8/3))/3</f>
        <v>0</v>
      </c>
      <c r="Q425" s="16">
        <f>(SUMIF(I425:J425,1)+SUMIF(I425:J425,2)/(8/3))/2</f>
        <v>0</v>
      </c>
      <c r="R425" s="17">
        <f>(SUMIF(K425:L425,1)+SUMIF(K425:L425,2)/(8/3))/2</f>
        <v>0</v>
      </c>
      <c r="S425" s="17">
        <f>(SUMIF(M425:N425,1)+SUMIF(M425:N425,2)/(8/3))/2</f>
        <v>0</v>
      </c>
      <c r="T425" s="18">
        <f>IF(O425=1,1,0)+IF(O425=2,0.75,0)</f>
        <v>0</v>
      </c>
      <c r="U425" s="19">
        <f>(SUMIF(F425:O425,1)+SUMIF(F425:O425,2)/(8/3))/10</f>
        <v>0</v>
      </c>
    </row>
    <row r="426" spans="1:21" ht="14.25">
      <c r="A426" s="11"/>
      <c r="B426" s="11"/>
      <c r="C426" s="14"/>
      <c r="D426" s="24"/>
      <c r="E426" s="28"/>
      <c r="F426" s="20"/>
      <c r="G426" s="21"/>
      <c r="H426" s="22"/>
      <c r="I426" s="21"/>
      <c r="J426" s="21"/>
      <c r="K426" s="21"/>
      <c r="L426" s="21"/>
      <c r="M426" s="21"/>
      <c r="N426" s="21"/>
      <c r="O426" s="21"/>
      <c r="P426" s="16">
        <f>(SUMIF(F426:H426,1)+SUMIF(F426:H426,2)/(8/3))/3</f>
        <v>0</v>
      </c>
      <c r="Q426" s="16">
        <f>(SUMIF(I426:J426,1)+SUMIF(I426:J426,2)/(8/3))/2</f>
        <v>0</v>
      </c>
      <c r="R426" s="17">
        <f>(SUMIF(K426:L426,1)+SUMIF(K426:L426,2)/(8/3))/2</f>
        <v>0</v>
      </c>
      <c r="S426" s="17">
        <f>(SUMIF(M426:N426,1)+SUMIF(M426:N426,2)/(8/3))/2</f>
        <v>0</v>
      </c>
      <c r="T426" s="18">
        <f>IF(O426=1,1,0)+IF(O426=2,0.75,0)</f>
        <v>0</v>
      </c>
      <c r="U426" s="19">
        <f>(SUMIF(F426:O426,1)+SUMIF(F426:O426,2)/(8/3))/10</f>
        <v>0</v>
      </c>
    </row>
    <row r="427" spans="1:21" ht="14.25">
      <c r="A427" s="11"/>
      <c r="B427" s="11"/>
      <c r="C427" s="14"/>
      <c r="D427" s="24"/>
      <c r="E427" s="14"/>
      <c r="F427" s="20"/>
      <c r="G427" s="21"/>
      <c r="H427" s="22"/>
      <c r="I427" s="21"/>
      <c r="J427" s="21"/>
      <c r="K427" s="21"/>
      <c r="L427" s="21"/>
      <c r="M427" s="21"/>
      <c r="N427" s="21"/>
      <c r="O427" s="21"/>
      <c r="P427" s="16">
        <f>(SUMIF(F427:H427,1)+SUMIF(F427:H427,2)/(8/3))/3</f>
        <v>0</v>
      </c>
      <c r="Q427" s="16">
        <f>(SUMIF(I427:J427,1)+SUMIF(I427:J427,2)/(8/3))/2</f>
        <v>0</v>
      </c>
      <c r="R427" s="17">
        <f>(SUMIF(K427:L427,1)+SUMIF(K427:L427,2)/(8/3))/2</f>
        <v>0</v>
      </c>
      <c r="S427" s="17">
        <f>(SUMIF(M427:N427,1)+SUMIF(M427:N427,2)/(8/3))/2</f>
        <v>0</v>
      </c>
      <c r="T427" s="18">
        <f>IF(O427=1,1,0)+IF(O427=2,0.75,0)</f>
        <v>0</v>
      </c>
      <c r="U427" s="19">
        <f>(SUMIF(F427:O427,1)+SUMIF(F427:O427,2)/(8/3))/10</f>
        <v>0</v>
      </c>
    </row>
    <row r="428" spans="1:21" ht="14.25">
      <c r="A428" s="11"/>
      <c r="B428" s="11"/>
      <c r="C428" s="14"/>
      <c r="D428" s="24"/>
      <c r="E428" s="14"/>
      <c r="F428" s="20"/>
      <c r="G428" s="21"/>
      <c r="H428" s="22"/>
      <c r="I428" s="21"/>
      <c r="J428" s="21"/>
      <c r="K428" s="21"/>
      <c r="L428" s="21"/>
      <c r="M428" s="21"/>
      <c r="N428" s="21"/>
      <c r="O428" s="21"/>
      <c r="P428" s="16">
        <f>(SUMIF(F428:H428,1)+SUMIF(F428:H428,2)/(8/3))/3</f>
        <v>0</v>
      </c>
      <c r="Q428" s="16">
        <f>(SUMIF(I428:J428,1)+SUMIF(I428:J428,2)/(8/3))/2</f>
        <v>0</v>
      </c>
      <c r="R428" s="17">
        <f>(SUMIF(K428:L428,1)+SUMIF(K428:L428,2)/(8/3))/2</f>
        <v>0</v>
      </c>
      <c r="S428" s="17">
        <f>(SUMIF(M428:N428,1)+SUMIF(M428:N428,2)/(8/3))/2</f>
        <v>0</v>
      </c>
      <c r="T428" s="18">
        <f>IF(O428=1,1,0)+IF(O428=2,0.75,0)</f>
        <v>0</v>
      </c>
      <c r="U428" s="19">
        <f>(SUMIF(F428:O428,1)+SUMIF(F428:O428,2)/(8/3))/10</f>
        <v>0</v>
      </c>
    </row>
    <row r="429" spans="1:21" ht="14.25">
      <c r="A429" s="11"/>
      <c r="B429" s="11"/>
      <c r="C429" s="14"/>
      <c r="D429" s="24"/>
      <c r="E429" s="14"/>
      <c r="F429" s="20"/>
      <c r="G429" s="21"/>
      <c r="H429" s="22"/>
      <c r="I429" s="21"/>
      <c r="J429" s="21"/>
      <c r="K429" s="21"/>
      <c r="L429" s="21"/>
      <c r="M429" s="21"/>
      <c r="N429" s="21"/>
      <c r="O429" s="21"/>
      <c r="P429" s="16">
        <f>(SUMIF(F429:H429,1)+SUMIF(F429:H429,2)/(8/3))/3</f>
        <v>0</v>
      </c>
      <c r="Q429" s="16">
        <f>(SUMIF(I429:J429,1)+SUMIF(I429:J429,2)/(8/3))/2</f>
        <v>0</v>
      </c>
      <c r="R429" s="17">
        <f>(SUMIF(K429:L429,1)+SUMIF(K429:L429,2)/(8/3))/2</f>
        <v>0</v>
      </c>
      <c r="S429" s="17">
        <f>(SUMIF(M429:N429,1)+SUMIF(M429:N429,2)/(8/3))/2</f>
        <v>0</v>
      </c>
      <c r="T429" s="18">
        <f>IF(O429=1,1,0)+IF(O429=2,0.75,0)</f>
        <v>0</v>
      </c>
      <c r="U429" s="19">
        <f>(SUMIF(F429:O429,1)+SUMIF(F429:O429,2)/(8/3))/10</f>
        <v>0</v>
      </c>
    </row>
    <row r="430" spans="1:21" ht="14.25">
      <c r="A430" s="11"/>
      <c r="B430" s="11"/>
      <c r="C430" s="14"/>
      <c r="D430" s="24"/>
      <c r="E430" s="14"/>
      <c r="F430" s="20"/>
      <c r="G430" s="21"/>
      <c r="H430" s="22"/>
      <c r="I430" s="21"/>
      <c r="J430" s="21"/>
      <c r="K430" s="21"/>
      <c r="L430" s="21"/>
      <c r="M430" s="21"/>
      <c r="N430" s="21"/>
      <c r="O430" s="21"/>
      <c r="P430" s="16">
        <f>(SUMIF(F430:H430,1)+SUMIF(F430:H430,2)/(8/3))/3</f>
        <v>0</v>
      </c>
      <c r="Q430" s="16">
        <f>(SUMIF(I430:J430,1)+SUMIF(I430:J430,2)/(8/3))/2</f>
        <v>0</v>
      </c>
      <c r="R430" s="17">
        <f>(SUMIF(K430:L430,1)+SUMIF(K430:L430,2)/(8/3))/2</f>
        <v>0</v>
      </c>
      <c r="S430" s="17">
        <f>(SUMIF(M430:N430,1)+SUMIF(M430:N430,2)/(8/3))/2</f>
        <v>0</v>
      </c>
      <c r="T430" s="18">
        <f>IF(O430=1,1,0)+IF(O430=2,0.75,0)</f>
        <v>0</v>
      </c>
      <c r="U430" s="19">
        <f>(SUMIF(F430:O430,1)+SUMIF(F430:O430,2)/(8/3))/10</f>
        <v>0</v>
      </c>
    </row>
    <row r="431" spans="1:21" ht="14.25">
      <c r="A431" s="1"/>
      <c r="B431" s="11"/>
      <c r="C431" s="12"/>
      <c r="D431" s="13"/>
      <c r="E431" s="14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6">
        <f>(SUMIF(F431:H431,1)+SUMIF(F431:H431,2)/(8/3))/3</f>
        <v>0</v>
      </c>
      <c r="Q431" s="16">
        <f>(SUMIF(I431:J431,1)+SUMIF(I431:J431,2)/(8/3))/2</f>
        <v>0</v>
      </c>
      <c r="R431" s="17">
        <f>(SUMIF(K431:L431,1)+SUMIF(K431:L431,2)/(8/3))/2</f>
        <v>0</v>
      </c>
      <c r="S431" s="17">
        <f>(SUMIF(M431:N431,1)+SUMIF(M431:N431,2)/(8/3))/2</f>
        <v>0</v>
      </c>
      <c r="T431" s="18">
        <f>IF(O431=1,1,0)+IF(O431=2,0.75,0)</f>
        <v>0</v>
      </c>
      <c r="U431" s="19">
        <f>(SUMIF(F431:O431,1)+SUMIF(F431:O431,2)/(8/3))/10</f>
        <v>0</v>
      </c>
    </row>
    <row r="432" spans="1:21" ht="14.25">
      <c r="A432" s="1"/>
      <c r="B432" s="11"/>
      <c r="C432" s="12"/>
      <c r="D432" s="13"/>
      <c r="E432" s="14"/>
      <c r="F432" s="20"/>
      <c r="G432" s="21"/>
      <c r="H432" s="22"/>
      <c r="I432" s="21"/>
      <c r="J432" s="21"/>
      <c r="K432" s="21"/>
      <c r="L432" s="21"/>
      <c r="M432" s="21"/>
      <c r="N432" s="21"/>
      <c r="O432" s="21"/>
      <c r="P432" s="16">
        <f>(SUMIF(F432:H432,1)+SUMIF(F432:H432,2)/(8/3))/3</f>
        <v>0</v>
      </c>
      <c r="Q432" s="16">
        <f>(SUMIF(I432:J432,1)+SUMIF(I432:J432,2)/(8/3))/2</f>
        <v>0</v>
      </c>
      <c r="R432" s="17">
        <f>(SUMIF(K432:L432,1)+SUMIF(K432:L432,2)/(8/3))/2</f>
        <v>0</v>
      </c>
      <c r="S432" s="17">
        <f>(SUMIF(M432:N432,1)+SUMIF(M432:N432,2)/(8/3))/2</f>
        <v>0</v>
      </c>
      <c r="T432" s="18">
        <f>IF(O432=1,1,0)+IF(O432=2,0.75,0)</f>
        <v>0</v>
      </c>
      <c r="U432" s="19">
        <f>(SUMIF(F432:O432,1)+SUMIF(F432:O432,2)/(8/3))/10</f>
        <v>0</v>
      </c>
    </row>
    <row r="433" spans="1:21" ht="14.25">
      <c r="A433" s="1"/>
      <c r="B433" s="11"/>
      <c r="C433" s="12"/>
      <c r="D433" s="13"/>
      <c r="E433" s="14"/>
      <c r="F433" s="20"/>
      <c r="G433" s="21"/>
      <c r="H433" s="22"/>
      <c r="I433" s="21"/>
      <c r="J433" s="21"/>
      <c r="K433" s="21"/>
      <c r="L433" s="21"/>
      <c r="M433" s="21"/>
      <c r="N433" s="21"/>
      <c r="O433" s="21"/>
      <c r="P433" s="16">
        <f>(SUMIF(F433:H433,1)+SUMIF(F433:H433,2)/(8/3))/3</f>
        <v>0</v>
      </c>
      <c r="Q433" s="16">
        <f>(SUMIF(I433:J433,1)+SUMIF(I433:J433,2)/(8/3))/2</f>
        <v>0</v>
      </c>
      <c r="R433" s="17">
        <f>(SUMIF(K433:L433,1)+SUMIF(K433:L433,2)/(8/3))/2</f>
        <v>0</v>
      </c>
      <c r="S433" s="17">
        <f>(SUMIF(M433:N433,1)+SUMIF(M433:N433,2)/(8/3))/2</f>
        <v>0</v>
      </c>
      <c r="T433" s="18">
        <f>IF(O433=1,1,0)+IF(O433=2,0.75,0)</f>
        <v>0</v>
      </c>
      <c r="U433" s="19">
        <f>(SUMIF(F433:O433,1)+SUMIF(F433:O433,2)/(8/3))/10</f>
        <v>0</v>
      </c>
    </row>
    <row r="434" spans="1:21" ht="14.25">
      <c r="A434" s="1"/>
      <c r="B434" s="11"/>
      <c r="C434" s="12"/>
      <c r="D434" s="13"/>
      <c r="E434" s="14"/>
      <c r="F434" s="20"/>
      <c r="G434" s="21"/>
      <c r="H434" s="22"/>
      <c r="I434" s="21"/>
      <c r="J434" s="21"/>
      <c r="K434" s="21"/>
      <c r="L434" s="21"/>
      <c r="M434" s="21"/>
      <c r="N434" s="21"/>
      <c r="O434" s="21"/>
      <c r="P434" s="16">
        <f>(SUMIF(F434:H434,1)+SUMIF(F434:H434,2)/(8/3))/3</f>
        <v>0</v>
      </c>
      <c r="Q434" s="16">
        <f>(SUMIF(I434:J434,1)+SUMIF(I434:J434,2)/(8/3))/2</f>
        <v>0</v>
      </c>
      <c r="R434" s="17">
        <f>(SUMIF(K434:L434,1)+SUMIF(K434:L434,2)/(8/3))/2</f>
        <v>0</v>
      </c>
      <c r="S434" s="17">
        <f>(SUMIF(M434:N434,1)+SUMIF(M434:N434,2)/(8/3))/2</f>
        <v>0</v>
      </c>
      <c r="T434" s="18">
        <f>IF(O434=1,1,0)+IF(O434=2,0.75,0)</f>
        <v>0</v>
      </c>
      <c r="U434" s="19">
        <f>(SUMIF(F434:O434,1)+SUMIF(F434:O434,2)/(8/3))/10</f>
        <v>0</v>
      </c>
    </row>
    <row r="435" spans="1:21" ht="14.25">
      <c r="A435" s="1"/>
      <c r="B435" s="11"/>
      <c r="C435" s="12"/>
      <c r="D435" s="13"/>
      <c r="E435" s="14"/>
      <c r="F435" s="20"/>
      <c r="G435" s="21"/>
      <c r="H435" s="22"/>
      <c r="I435" s="21"/>
      <c r="J435" s="21"/>
      <c r="K435" s="21"/>
      <c r="L435" s="21"/>
      <c r="M435" s="21"/>
      <c r="N435" s="21"/>
      <c r="O435" s="21"/>
      <c r="P435" s="16">
        <f>(SUMIF(F435:H435,1)+SUMIF(F435:H435,2)/(8/3))/3</f>
        <v>0</v>
      </c>
      <c r="Q435" s="16">
        <f>(SUMIF(I435:J435,1)+SUMIF(I435:J435,2)/(8/3))/2</f>
        <v>0</v>
      </c>
      <c r="R435" s="17">
        <f>(SUMIF(K435:L435,1)+SUMIF(K435:L435,2)/(8/3))/2</f>
        <v>0</v>
      </c>
      <c r="S435" s="17">
        <f>(SUMIF(M435:N435,1)+SUMIF(M435:N435,2)/(8/3))/2</f>
        <v>0</v>
      </c>
      <c r="T435" s="18">
        <f>IF(O435=1,1,0)+IF(O435=2,0.75,0)</f>
        <v>0</v>
      </c>
      <c r="U435" s="19">
        <f>(SUMIF(F435:O435,1)+SUMIF(F435:O435,2)/(8/3))/10</f>
        <v>0</v>
      </c>
    </row>
    <row r="436" spans="1:21" ht="14.25">
      <c r="A436" s="1"/>
      <c r="B436" s="11"/>
      <c r="C436" s="12"/>
      <c r="D436" s="13"/>
      <c r="E436" s="14"/>
      <c r="F436" s="20"/>
      <c r="G436" s="21"/>
      <c r="H436" s="22"/>
      <c r="I436" s="21"/>
      <c r="J436" s="21"/>
      <c r="K436" s="21"/>
      <c r="L436" s="21"/>
      <c r="M436" s="21"/>
      <c r="N436" s="21"/>
      <c r="O436" s="21"/>
      <c r="P436" s="16">
        <f>(SUMIF(F436:H436,1)+SUMIF(F436:H436,2)/(8/3))/3</f>
        <v>0</v>
      </c>
      <c r="Q436" s="16">
        <f>(SUMIF(I436:J436,1)+SUMIF(I436:J436,2)/(8/3))/2</f>
        <v>0</v>
      </c>
      <c r="R436" s="17">
        <f>(SUMIF(K436:L436,1)+SUMIF(K436:L436,2)/(8/3))/2</f>
        <v>0</v>
      </c>
      <c r="S436" s="17">
        <f>(SUMIF(M436:N436,1)+SUMIF(M436:N436,2)/(8/3))/2</f>
        <v>0</v>
      </c>
      <c r="T436" s="18">
        <f>IF(O436=1,1,0)+IF(O436=2,0.75,0)</f>
        <v>0</v>
      </c>
      <c r="U436" s="19">
        <f>(SUMIF(F436:O436,1)+SUMIF(F436:O436,2)/(8/3))/10</f>
        <v>0</v>
      </c>
    </row>
    <row r="437" spans="1:21" ht="14.25">
      <c r="A437" s="1"/>
      <c r="B437" s="11"/>
      <c r="C437" s="12"/>
      <c r="D437" s="13"/>
      <c r="E437" s="14"/>
      <c r="F437" s="20"/>
      <c r="G437" s="21"/>
      <c r="H437" s="22"/>
      <c r="I437" s="21"/>
      <c r="J437" s="21"/>
      <c r="K437" s="21"/>
      <c r="L437" s="21"/>
      <c r="M437" s="21"/>
      <c r="N437" s="21"/>
      <c r="O437" s="21"/>
      <c r="P437" s="16">
        <f>(SUMIF(F437:H437,1)+SUMIF(F437:H437,2)/(8/3))/3</f>
        <v>0</v>
      </c>
      <c r="Q437" s="16">
        <f>(SUMIF(I437:J437,1)+SUMIF(I437:J437,2)/(8/3))/2</f>
        <v>0</v>
      </c>
      <c r="R437" s="17">
        <f>(SUMIF(K437:L437,1)+SUMIF(K437:L437,2)/(8/3))/2</f>
        <v>0</v>
      </c>
      <c r="S437" s="17">
        <f>(SUMIF(M437:N437,1)+SUMIF(M437:N437,2)/(8/3))/2</f>
        <v>0</v>
      </c>
      <c r="T437" s="18">
        <f>IF(O437=1,1,0)+IF(O437=2,0.75,0)</f>
        <v>0</v>
      </c>
      <c r="U437" s="19">
        <f>(SUMIF(F437:O437,1)+SUMIF(F437:O437,2)/(8/3))/10</f>
        <v>0</v>
      </c>
    </row>
    <row r="438" spans="1:21" ht="14.25">
      <c r="A438" s="1"/>
      <c r="B438" s="11"/>
      <c r="C438" s="12"/>
      <c r="D438" s="13"/>
      <c r="E438" s="14"/>
      <c r="F438" s="20"/>
      <c r="G438" s="21"/>
      <c r="H438" s="22"/>
      <c r="I438" s="21"/>
      <c r="J438" s="21"/>
      <c r="K438" s="21"/>
      <c r="L438" s="21"/>
      <c r="M438" s="21"/>
      <c r="N438" s="21"/>
      <c r="O438" s="21"/>
      <c r="P438" s="16">
        <f>(SUMIF(F438:H438,1)+SUMIF(F438:H438,2)/(8/3))/3</f>
        <v>0</v>
      </c>
      <c r="Q438" s="16">
        <f>(SUMIF(I438:J438,1)+SUMIF(I438:J438,2)/(8/3))/2</f>
        <v>0</v>
      </c>
      <c r="R438" s="17">
        <f>(SUMIF(K438:L438,1)+SUMIF(K438:L438,2)/(8/3))/2</f>
        <v>0</v>
      </c>
      <c r="S438" s="17">
        <f>(SUMIF(M438:N438,1)+SUMIF(M438:N438,2)/(8/3))/2</f>
        <v>0</v>
      </c>
      <c r="T438" s="18">
        <f>IF(O438=1,1,0)+IF(O438=2,0.75,0)</f>
        <v>0</v>
      </c>
      <c r="U438" s="19">
        <f>(SUMIF(F438:O438,1)+SUMIF(F438:O438,2)/(8/3))/10</f>
        <v>0</v>
      </c>
    </row>
    <row r="439" spans="1:21" ht="14.25">
      <c r="A439" s="1"/>
      <c r="B439" s="11"/>
      <c r="C439" s="12"/>
      <c r="D439" s="13"/>
      <c r="E439" s="14"/>
      <c r="F439" s="20"/>
      <c r="G439" s="21"/>
      <c r="H439" s="22"/>
      <c r="I439" s="21"/>
      <c r="J439" s="21"/>
      <c r="K439" s="21"/>
      <c r="L439" s="21"/>
      <c r="M439" s="21"/>
      <c r="N439" s="21"/>
      <c r="O439" s="21"/>
      <c r="P439" s="16">
        <f>(SUMIF(F439:H439,1)+SUMIF(F439:H439,2)/(8/3))/3</f>
        <v>0</v>
      </c>
      <c r="Q439" s="16">
        <f>(SUMIF(I439:J439,1)+SUMIF(I439:J439,2)/(8/3))/2</f>
        <v>0</v>
      </c>
      <c r="R439" s="17">
        <f>(SUMIF(K439:L439,1)+SUMIF(K439:L439,2)/(8/3))/2</f>
        <v>0</v>
      </c>
      <c r="S439" s="17">
        <f>(SUMIF(M439:N439,1)+SUMIF(M439:N439,2)/(8/3))/2</f>
        <v>0</v>
      </c>
      <c r="T439" s="18">
        <f>IF(O439=1,1,0)+IF(O439=2,0.75,0)</f>
        <v>0</v>
      </c>
      <c r="U439" s="19">
        <f>(SUMIF(F439:O439,1)+SUMIF(F439:O439,2)/(8/3))/10</f>
        <v>0</v>
      </c>
    </row>
    <row r="440" spans="1:21" ht="14.25">
      <c r="A440" s="1"/>
      <c r="B440" s="11"/>
      <c r="C440" s="12"/>
      <c r="D440" s="13"/>
      <c r="E440" s="14"/>
      <c r="F440" s="20"/>
      <c r="G440" s="21"/>
      <c r="H440" s="22"/>
      <c r="I440" s="21"/>
      <c r="J440" s="21"/>
      <c r="K440" s="21"/>
      <c r="L440" s="21"/>
      <c r="M440" s="21"/>
      <c r="N440" s="21"/>
      <c r="O440" s="21"/>
      <c r="P440" s="16">
        <f>(SUMIF(F440:H440,1)+SUMIF(F440:H440,2)/(8/3))/3</f>
        <v>0</v>
      </c>
      <c r="Q440" s="16">
        <f>(SUMIF(I440:J440,1)+SUMIF(I440:J440,2)/(8/3))/2</f>
        <v>0</v>
      </c>
      <c r="R440" s="17">
        <f>(SUMIF(K440:L440,1)+SUMIF(K440:L440,2)/(8/3))/2</f>
        <v>0</v>
      </c>
      <c r="S440" s="17">
        <f>(SUMIF(M440:N440,1)+SUMIF(M440:N440,2)/(8/3))/2</f>
        <v>0</v>
      </c>
      <c r="T440" s="18">
        <f>IF(O440=1,1,0)+IF(O440=2,0.75,0)</f>
        <v>0</v>
      </c>
      <c r="U440" s="19">
        <f>(SUMIF(F440:O440,1)+SUMIF(F440:O440,2)/(8/3))/10</f>
        <v>0</v>
      </c>
    </row>
    <row r="441" spans="1:21" ht="14.25">
      <c r="A441" s="1"/>
      <c r="B441" s="11"/>
      <c r="C441" s="12"/>
      <c r="D441" s="13"/>
      <c r="E441" s="14"/>
      <c r="F441" s="20"/>
      <c r="G441" s="21"/>
      <c r="H441" s="22"/>
      <c r="I441" s="21"/>
      <c r="J441" s="21"/>
      <c r="K441" s="21"/>
      <c r="L441" s="21"/>
      <c r="M441" s="21"/>
      <c r="N441" s="21"/>
      <c r="O441" s="21"/>
      <c r="P441" s="16">
        <f>(SUMIF(F441:H441,1)+SUMIF(F441:H441,2)/(8/3))/3</f>
        <v>0</v>
      </c>
      <c r="Q441" s="16">
        <f>(SUMIF(I441:J441,1)+SUMIF(I441:J441,2)/(8/3))/2</f>
        <v>0</v>
      </c>
      <c r="R441" s="17">
        <f>(SUMIF(K441:L441,1)+SUMIF(K441:L441,2)/(8/3))/2</f>
        <v>0</v>
      </c>
      <c r="S441" s="17">
        <f>(SUMIF(M441:N441,1)+SUMIF(M441:N441,2)/(8/3))/2</f>
        <v>0</v>
      </c>
      <c r="T441" s="18">
        <f>IF(O441=1,1,0)+IF(O441=2,0.75,0)</f>
        <v>0</v>
      </c>
      <c r="U441" s="19">
        <f>(SUMIF(F441:O441,1)+SUMIF(F441:O441,2)/(8/3))/10</f>
        <v>0</v>
      </c>
    </row>
    <row r="442" spans="1:21" ht="14.25">
      <c r="A442" s="1"/>
      <c r="B442" s="11"/>
      <c r="C442" s="12"/>
      <c r="D442" s="13"/>
      <c r="E442" s="14"/>
      <c r="F442" s="20"/>
      <c r="G442" s="21"/>
      <c r="H442" s="22"/>
      <c r="I442" s="21"/>
      <c r="J442" s="21"/>
      <c r="K442" s="21"/>
      <c r="L442" s="21"/>
      <c r="M442" s="21"/>
      <c r="N442" s="21"/>
      <c r="O442" s="21"/>
      <c r="P442" s="16">
        <f>(SUMIF(F442:H442,1)+SUMIF(F442:H442,2)/(8/3))/3</f>
        <v>0</v>
      </c>
      <c r="Q442" s="16">
        <f>(SUMIF(I442:J442,1)+SUMIF(I442:J442,2)/(8/3))/2</f>
        <v>0</v>
      </c>
      <c r="R442" s="17">
        <f>(SUMIF(K442:L442,1)+SUMIF(K442:L442,2)/(8/3))/2</f>
        <v>0</v>
      </c>
      <c r="S442" s="17">
        <f>(SUMIF(M442:N442,1)+SUMIF(M442:N442,2)/(8/3))/2</f>
        <v>0</v>
      </c>
      <c r="T442" s="18">
        <f>IF(O442=1,1,0)+IF(O442=2,0.75,0)</f>
        <v>0</v>
      </c>
      <c r="U442" s="19">
        <f>(SUMIF(F442:O442,1)+SUMIF(F442:O442,2)/(8/3))/10</f>
        <v>0</v>
      </c>
    </row>
    <row r="443" spans="1:21" ht="14.25">
      <c r="A443" s="1"/>
      <c r="B443" s="11"/>
      <c r="C443" s="12"/>
      <c r="D443" s="13"/>
      <c r="E443" s="14"/>
      <c r="F443" s="20"/>
      <c r="G443" s="21"/>
      <c r="H443" s="22"/>
      <c r="I443" s="21"/>
      <c r="J443" s="21"/>
      <c r="K443" s="21"/>
      <c r="L443" s="21"/>
      <c r="M443" s="21"/>
      <c r="N443" s="21"/>
      <c r="O443" s="21"/>
      <c r="P443" s="16">
        <f>(SUMIF(F443:H443,1)+SUMIF(F443:H443,2)/(8/3))/3</f>
        <v>0</v>
      </c>
      <c r="Q443" s="16">
        <f>(SUMIF(I443:J443,1)+SUMIF(I443:J443,2)/(8/3))/2</f>
        <v>0</v>
      </c>
      <c r="R443" s="17">
        <f>(SUMIF(K443:L443,1)+SUMIF(K443:L443,2)/(8/3))/2</f>
        <v>0</v>
      </c>
      <c r="S443" s="17">
        <f>(SUMIF(M443:N443,1)+SUMIF(M443:N443,2)/(8/3))/2</f>
        <v>0</v>
      </c>
      <c r="T443" s="18">
        <f>IF(O443=1,1,0)+IF(O443=2,0.75,0)</f>
        <v>0</v>
      </c>
      <c r="U443" s="19">
        <f>(SUMIF(F443:O443,1)+SUMIF(F443:O443,2)/(8/3))/10</f>
        <v>0</v>
      </c>
    </row>
    <row r="444" spans="1:21" ht="14.25">
      <c r="A444" s="1"/>
      <c r="B444" s="11"/>
      <c r="C444" s="12"/>
      <c r="D444" s="13"/>
      <c r="E444" s="14"/>
      <c r="F444" s="20"/>
      <c r="G444" s="21"/>
      <c r="H444" s="22"/>
      <c r="I444" s="21"/>
      <c r="J444" s="21"/>
      <c r="K444" s="21"/>
      <c r="L444" s="21"/>
      <c r="M444" s="21"/>
      <c r="N444" s="21"/>
      <c r="O444" s="21"/>
      <c r="P444" s="16">
        <f>(SUMIF(F444:H444,1)+SUMIF(F444:H444,2)/(8/3))/3</f>
        <v>0</v>
      </c>
      <c r="Q444" s="16">
        <f>(SUMIF(I444:J444,1)+SUMIF(I444:J444,2)/(8/3))/2</f>
        <v>0</v>
      </c>
      <c r="R444" s="17">
        <f>(SUMIF(K444:L444,1)+SUMIF(K444:L444,2)/(8/3))/2</f>
        <v>0</v>
      </c>
      <c r="S444" s="17">
        <f>(SUMIF(M444:N444,1)+SUMIF(M444:N444,2)/(8/3))/2</f>
        <v>0</v>
      </c>
      <c r="T444" s="18">
        <f>IF(O444=1,1,0)+IF(O444=2,0.75,0)</f>
        <v>0</v>
      </c>
      <c r="U444" s="19">
        <f>(SUMIF(F444:O444,1)+SUMIF(F444:O444,2)/(8/3))/10</f>
        <v>0</v>
      </c>
    </row>
    <row r="445" spans="1:21" ht="14.25">
      <c r="A445" s="1"/>
      <c r="B445" s="11"/>
      <c r="C445" s="12"/>
      <c r="D445" s="13"/>
      <c r="E445" s="14"/>
      <c r="F445" s="20"/>
      <c r="G445" s="21"/>
      <c r="H445" s="22"/>
      <c r="I445" s="21"/>
      <c r="J445" s="21"/>
      <c r="K445" s="21"/>
      <c r="L445" s="21"/>
      <c r="M445" s="21"/>
      <c r="N445" s="21"/>
      <c r="O445" s="21"/>
      <c r="P445" s="16">
        <f>(SUMIF(F445:H445,1)+SUMIF(F445:H445,2)/(8/3))/3</f>
        <v>0</v>
      </c>
      <c r="Q445" s="16">
        <f>(SUMIF(I445:J445,1)+SUMIF(I445:J445,2)/(8/3))/2</f>
        <v>0</v>
      </c>
      <c r="R445" s="17">
        <f>(SUMIF(K445:L445,1)+SUMIF(K445:L445,2)/(8/3))/2</f>
        <v>0</v>
      </c>
      <c r="S445" s="17">
        <f>(SUMIF(M445:N445,1)+SUMIF(M445:N445,2)/(8/3))/2</f>
        <v>0</v>
      </c>
      <c r="T445" s="18">
        <f>IF(O445=1,1,0)+IF(O445=2,0.75,0)</f>
        <v>0</v>
      </c>
      <c r="U445" s="19">
        <f>(SUMIF(F445:O445,1)+SUMIF(F445:O445,2)/(8/3))/10</f>
        <v>0</v>
      </c>
    </row>
    <row r="446" spans="1:21" ht="14.25">
      <c r="A446" s="1"/>
      <c r="B446" s="11"/>
      <c r="C446" s="12"/>
      <c r="D446" s="13"/>
      <c r="E446" s="14"/>
      <c r="F446" s="20"/>
      <c r="G446" s="21"/>
      <c r="H446" s="22"/>
      <c r="I446" s="21"/>
      <c r="J446" s="21"/>
      <c r="K446" s="21"/>
      <c r="L446" s="21"/>
      <c r="M446" s="21"/>
      <c r="N446" s="21"/>
      <c r="O446" s="21"/>
      <c r="P446" s="16">
        <f>(SUMIF(F446:H446,1)+SUMIF(F446:H446,2)/(8/3))/3</f>
        <v>0</v>
      </c>
      <c r="Q446" s="16">
        <f>(SUMIF(I446:J446,1)+SUMIF(I446:J446,2)/(8/3))/2</f>
        <v>0</v>
      </c>
      <c r="R446" s="17">
        <f>(SUMIF(K446:L446,1)+SUMIF(K446:L446,2)/(8/3))/2</f>
        <v>0</v>
      </c>
      <c r="S446" s="17">
        <f>(SUMIF(M446:N446,1)+SUMIF(M446:N446,2)/(8/3))/2</f>
        <v>0</v>
      </c>
      <c r="T446" s="18">
        <f>IF(O446=1,1,0)+IF(O446=2,0.75,0)</f>
        <v>0</v>
      </c>
      <c r="U446" s="19">
        <f>(SUMIF(F446:O446,1)+SUMIF(F446:O446,2)/(8/3))/10</f>
        <v>0</v>
      </c>
    </row>
    <row r="447" spans="1:21" ht="14.25">
      <c r="A447" s="1"/>
      <c r="B447" s="11"/>
      <c r="C447" s="12"/>
      <c r="D447" s="13"/>
      <c r="E447" s="14"/>
      <c r="F447" s="20"/>
      <c r="G447" s="21"/>
      <c r="H447" s="22"/>
      <c r="I447" s="21"/>
      <c r="J447" s="21"/>
      <c r="K447" s="21"/>
      <c r="L447" s="21"/>
      <c r="M447" s="21"/>
      <c r="N447" s="21"/>
      <c r="O447" s="21"/>
      <c r="P447" s="16">
        <f>(SUMIF(F447:H447,1)+SUMIF(F447:H447,2)/(8/3))/3</f>
        <v>0</v>
      </c>
      <c r="Q447" s="16">
        <f>(SUMIF(I447:J447,1)+SUMIF(I447:J447,2)/(8/3))/2</f>
        <v>0</v>
      </c>
      <c r="R447" s="17">
        <f>(SUMIF(K447:L447,1)+SUMIF(K447:L447,2)/(8/3))/2</f>
        <v>0</v>
      </c>
      <c r="S447" s="17">
        <f>(SUMIF(M447:N447,1)+SUMIF(M447:N447,2)/(8/3))/2</f>
        <v>0</v>
      </c>
      <c r="T447" s="18">
        <f>IF(O447=1,1,0)+IF(O447=2,0.75,0)</f>
        <v>0</v>
      </c>
      <c r="U447" s="19">
        <f>(SUMIF(F447:O447,1)+SUMIF(F447:O447,2)/(8/3))/10</f>
        <v>0</v>
      </c>
    </row>
    <row r="448" spans="1:21" ht="14.25">
      <c r="A448" s="1"/>
      <c r="B448" s="11"/>
      <c r="C448" s="12"/>
      <c r="D448" s="13"/>
      <c r="E448" s="14"/>
      <c r="F448" s="20"/>
      <c r="G448" s="21"/>
      <c r="H448" s="22"/>
      <c r="I448" s="21"/>
      <c r="J448" s="21"/>
      <c r="K448" s="21"/>
      <c r="L448" s="21"/>
      <c r="M448" s="21"/>
      <c r="N448" s="21"/>
      <c r="O448" s="21"/>
      <c r="P448" s="16">
        <f>(SUMIF(F448:H448,1)+SUMIF(F448:H448,2)/(8/3))/3</f>
        <v>0</v>
      </c>
      <c r="Q448" s="16">
        <f>(SUMIF(I448:J448,1)+SUMIF(I448:J448,2)/(8/3))/2</f>
        <v>0</v>
      </c>
      <c r="R448" s="17">
        <f>(SUMIF(K448:L448,1)+SUMIF(K448:L448,2)/(8/3))/2</f>
        <v>0</v>
      </c>
      <c r="S448" s="17">
        <f>(SUMIF(M448:N448,1)+SUMIF(M448:N448,2)/(8/3))/2</f>
        <v>0</v>
      </c>
      <c r="T448" s="18">
        <f>IF(O448=1,1,0)+IF(O448=2,0.75,0)</f>
        <v>0</v>
      </c>
      <c r="U448" s="19">
        <f>(SUMIF(F448:O448,1)+SUMIF(F448:O448,2)/(8/3))/10</f>
        <v>0</v>
      </c>
    </row>
    <row r="449" spans="1:21" ht="14.25">
      <c r="A449" s="1"/>
      <c r="B449" s="11"/>
      <c r="C449" s="12"/>
      <c r="D449" s="13"/>
      <c r="E449" s="14"/>
      <c r="F449" s="20"/>
      <c r="G449" s="21"/>
      <c r="H449" s="22"/>
      <c r="I449" s="21"/>
      <c r="J449" s="21"/>
      <c r="K449" s="21"/>
      <c r="L449" s="21"/>
      <c r="M449" s="21"/>
      <c r="N449" s="21"/>
      <c r="O449" s="21"/>
      <c r="P449" s="16">
        <f>(SUMIF(F449:H449,1)+SUMIF(F449:H449,2)/(8/3))/3</f>
        <v>0</v>
      </c>
      <c r="Q449" s="16">
        <f>(SUMIF(I449:J449,1)+SUMIF(I449:J449,2)/(8/3))/2</f>
        <v>0</v>
      </c>
      <c r="R449" s="17">
        <f>(SUMIF(K449:L449,1)+SUMIF(K449:L449,2)/(8/3))/2</f>
        <v>0</v>
      </c>
      <c r="S449" s="17">
        <f>(SUMIF(M449:N449,1)+SUMIF(M449:N449,2)/(8/3))/2</f>
        <v>0</v>
      </c>
      <c r="T449" s="18">
        <f>IF(O449=1,1,0)+IF(O449=2,0.75,0)</f>
        <v>0</v>
      </c>
      <c r="U449" s="19">
        <f>(SUMIF(F449:O449,1)+SUMIF(F449:O449,2)/(8/3))/10</f>
        <v>0</v>
      </c>
    </row>
    <row r="450" spans="1:21" ht="14.25">
      <c r="A450" s="1"/>
      <c r="B450" s="11"/>
      <c r="C450" s="12"/>
      <c r="D450" s="13"/>
      <c r="E450" s="14"/>
      <c r="F450" s="20"/>
      <c r="G450" s="21"/>
      <c r="H450" s="22"/>
      <c r="I450" s="21"/>
      <c r="J450" s="21"/>
      <c r="K450" s="21"/>
      <c r="L450" s="21"/>
      <c r="M450" s="21"/>
      <c r="N450" s="21"/>
      <c r="O450" s="21"/>
      <c r="P450" s="16">
        <f>(SUMIF(F450:H450,1)+SUMIF(F450:H450,2)/(8/3))/3</f>
        <v>0</v>
      </c>
      <c r="Q450" s="16">
        <f>(SUMIF(I450:J450,1)+SUMIF(I450:J450,2)/(8/3))/2</f>
        <v>0</v>
      </c>
      <c r="R450" s="17">
        <f>(SUMIF(K450:L450,1)+SUMIF(K450:L450,2)/(8/3))/2</f>
        <v>0</v>
      </c>
      <c r="S450" s="17">
        <f>(SUMIF(M450:N450,1)+SUMIF(M450:N450,2)/(8/3))/2</f>
        <v>0</v>
      </c>
      <c r="T450" s="18">
        <f>IF(O450=1,1,0)+IF(O450=2,0.75,0)</f>
        <v>0</v>
      </c>
      <c r="U450" s="19">
        <f>(SUMIF(F450:O450,1)+SUMIF(F450:O450,2)/(8/3))/10</f>
        <v>0</v>
      </c>
    </row>
    <row r="451" spans="1:21" ht="14.25">
      <c r="A451" s="1"/>
      <c r="B451" s="11"/>
      <c r="C451" s="12"/>
      <c r="D451" s="13"/>
      <c r="E451" s="14"/>
      <c r="F451" s="20"/>
      <c r="G451" s="21"/>
      <c r="H451" s="22"/>
      <c r="I451" s="21"/>
      <c r="J451" s="21"/>
      <c r="K451" s="21"/>
      <c r="L451" s="21"/>
      <c r="M451" s="21"/>
      <c r="N451" s="21"/>
      <c r="O451" s="21"/>
      <c r="P451" s="16">
        <f>(SUMIF(F451:H451,1)+SUMIF(F451:H451,2)/(8/3))/3</f>
        <v>0</v>
      </c>
      <c r="Q451" s="16">
        <f>(SUMIF(I451:J451,1)+SUMIF(I451:J451,2)/(8/3))/2</f>
        <v>0</v>
      </c>
      <c r="R451" s="17">
        <f>(SUMIF(K451:L451,1)+SUMIF(K451:L451,2)/(8/3))/2</f>
        <v>0</v>
      </c>
      <c r="S451" s="17">
        <f>(SUMIF(M451:N451,1)+SUMIF(M451:N451,2)/(8/3))/2</f>
        <v>0</v>
      </c>
      <c r="T451" s="18">
        <f>IF(O451=1,1,0)+IF(O451=2,0.75,0)</f>
        <v>0</v>
      </c>
      <c r="U451" s="19">
        <f>(SUMIF(F451:O451,1)+SUMIF(F451:O451,2)/(8/3))/10</f>
        <v>0</v>
      </c>
    </row>
    <row r="452" spans="1:21" ht="14.25">
      <c r="A452" s="1"/>
      <c r="B452" s="11"/>
      <c r="C452" s="12"/>
      <c r="D452" s="13"/>
      <c r="E452" s="14"/>
      <c r="F452" s="20"/>
      <c r="G452" s="21"/>
      <c r="H452" s="22"/>
      <c r="I452" s="21"/>
      <c r="J452" s="21"/>
      <c r="K452" s="21"/>
      <c r="L452" s="21"/>
      <c r="M452" s="21"/>
      <c r="N452" s="21"/>
      <c r="O452" s="21"/>
      <c r="P452" s="16">
        <f>(SUMIF(F452:H452,1)+SUMIF(F452:H452,2)/(8/3))/3</f>
        <v>0</v>
      </c>
      <c r="Q452" s="16">
        <f>(SUMIF(I452:J452,1)+SUMIF(I452:J452,2)/(8/3))/2</f>
        <v>0</v>
      </c>
      <c r="R452" s="17">
        <f>(SUMIF(K452:L452,1)+SUMIF(K452:L452,2)/(8/3))/2</f>
        <v>0</v>
      </c>
      <c r="S452" s="17">
        <f>(SUMIF(M452:N452,1)+SUMIF(M452:N452,2)/(8/3))/2</f>
        <v>0</v>
      </c>
      <c r="T452" s="18">
        <f>IF(O452=1,1,0)+IF(O452=2,0.75,0)</f>
        <v>0</v>
      </c>
      <c r="U452" s="19">
        <f>(SUMIF(F452:O452,1)+SUMIF(F452:O452,2)/(8/3))/10</f>
        <v>0</v>
      </c>
    </row>
    <row r="453" spans="1:21" ht="14.25">
      <c r="A453" s="1"/>
      <c r="B453" s="11"/>
      <c r="C453" s="12"/>
      <c r="D453" s="13"/>
      <c r="E453" s="14"/>
      <c r="F453" s="20"/>
      <c r="G453" s="21"/>
      <c r="H453" s="22"/>
      <c r="I453" s="21"/>
      <c r="J453" s="21"/>
      <c r="K453" s="21"/>
      <c r="L453" s="21"/>
      <c r="M453" s="21"/>
      <c r="N453" s="21"/>
      <c r="O453" s="21"/>
      <c r="P453" s="16">
        <f>(SUMIF(F453:H453,1)+SUMIF(F453:H453,2)/(8/3))/3</f>
        <v>0</v>
      </c>
      <c r="Q453" s="16">
        <f>(SUMIF(I453:J453,1)+SUMIF(I453:J453,2)/(8/3))/2</f>
        <v>0</v>
      </c>
      <c r="R453" s="17">
        <f>(SUMIF(K453:L453,1)+SUMIF(K453:L453,2)/(8/3))/2</f>
        <v>0</v>
      </c>
      <c r="S453" s="17">
        <f>(SUMIF(M453:N453,1)+SUMIF(M453:N453,2)/(8/3))/2</f>
        <v>0</v>
      </c>
      <c r="T453" s="18">
        <f>IF(O453=1,1,0)+IF(O453=2,0.75,0)</f>
        <v>0</v>
      </c>
      <c r="U453" s="19">
        <f>(SUMIF(F453:O453,1)+SUMIF(F453:O453,2)/(8/3))/10</f>
        <v>0</v>
      </c>
    </row>
    <row r="454" spans="1:21" ht="14.25">
      <c r="A454" s="1"/>
      <c r="B454" s="11"/>
      <c r="C454" s="12"/>
      <c r="D454" s="13"/>
      <c r="E454" s="14"/>
      <c r="F454" s="20"/>
      <c r="G454" s="21"/>
      <c r="H454" s="22"/>
      <c r="I454" s="21"/>
      <c r="J454" s="21"/>
      <c r="K454" s="21"/>
      <c r="L454" s="21"/>
      <c r="M454" s="21"/>
      <c r="N454" s="21"/>
      <c r="O454" s="21"/>
      <c r="P454" s="16">
        <f>(SUMIF(F454:H454,1)+SUMIF(F454:H454,2)/(8/3))/3</f>
        <v>0</v>
      </c>
      <c r="Q454" s="16">
        <f>(SUMIF(I454:J454,1)+SUMIF(I454:J454,2)/(8/3))/2</f>
        <v>0</v>
      </c>
      <c r="R454" s="17">
        <f>(SUMIF(K454:L454,1)+SUMIF(K454:L454,2)/(8/3))/2</f>
        <v>0</v>
      </c>
      <c r="S454" s="17">
        <f>(SUMIF(M454:N454,1)+SUMIF(M454:N454,2)/(8/3))/2</f>
        <v>0</v>
      </c>
      <c r="T454" s="18">
        <f>IF(O454=1,1,0)+IF(O454=2,0.75,0)</f>
        <v>0</v>
      </c>
      <c r="U454" s="19">
        <f>(SUMIF(F454:O454,1)+SUMIF(F454:O454,2)/(8/3))/10</f>
        <v>0</v>
      </c>
    </row>
    <row r="455" spans="1:21" ht="14.25">
      <c r="A455" s="1"/>
      <c r="B455" s="11"/>
      <c r="C455" s="12"/>
      <c r="D455" s="13"/>
      <c r="E455" s="14"/>
      <c r="F455" s="20"/>
      <c r="G455" s="21"/>
      <c r="H455" s="22"/>
      <c r="I455" s="21"/>
      <c r="J455" s="21"/>
      <c r="K455" s="21"/>
      <c r="L455" s="21"/>
      <c r="M455" s="21"/>
      <c r="N455" s="21"/>
      <c r="O455" s="21"/>
      <c r="P455" s="16">
        <f>(SUMIF(F455:H455,1)+SUMIF(F455:H455,2)/(8/3))/3</f>
        <v>0</v>
      </c>
      <c r="Q455" s="16">
        <f>(SUMIF(I455:J455,1)+SUMIF(I455:J455,2)/(8/3))/2</f>
        <v>0</v>
      </c>
      <c r="R455" s="17">
        <f>(SUMIF(K455:L455,1)+SUMIF(K455:L455,2)/(8/3))/2</f>
        <v>0</v>
      </c>
      <c r="S455" s="17">
        <f>(SUMIF(M455:N455,1)+SUMIF(M455:N455,2)/(8/3))/2</f>
        <v>0</v>
      </c>
      <c r="T455" s="18">
        <f>IF(O455=1,1,0)+IF(O455=2,0.75,0)</f>
        <v>0</v>
      </c>
      <c r="U455" s="19">
        <f>(SUMIF(F455:O455,1)+SUMIF(F455:O455,2)/(8/3))/10</f>
        <v>0</v>
      </c>
    </row>
    <row r="456" spans="1:21" ht="14.25">
      <c r="A456" s="1"/>
      <c r="B456" s="11"/>
      <c r="C456" s="12"/>
      <c r="D456" s="13"/>
      <c r="E456" s="14"/>
      <c r="F456" s="20"/>
      <c r="G456" s="21"/>
      <c r="H456" s="22"/>
      <c r="I456" s="21"/>
      <c r="J456" s="21"/>
      <c r="K456" s="21"/>
      <c r="L456" s="21"/>
      <c r="M456" s="21"/>
      <c r="N456" s="21"/>
      <c r="O456" s="21"/>
      <c r="P456" s="16">
        <f>(SUMIF(F456:H456,1)+SUMIF(F456:H456,2)/(8/3))/3</f>
        <v>0</v>
      </c>
      <c r="Q456" s="16">
        <f>(SUMIF(I456:J456,1)+SUMIF(I456:J456,2)/(8/3))/2</f>
        <v>0</v>
      </c>
      <c r="R456" s="17">
        <f>(SUMIF(K456:L456,1)+SUMIF(K456:L456,2)/(8/3))/2</f>
        <v>0</v>
      </c>
      <c r="S456" s="17">
        <f>(SUMIF(M456:N456,1)+SUMIF(M456:N456,2)/(8/3))/2</f>
        <v>0</v>
      </c>
      <c r="T456" s="18">
        <f>IF(O456=1,1,0)+IF(O456=2,0.75,0)</f>
        <v>0</v>
      </c>
      <c r="U456" s="19">
        <f>(SUMIF(F456:O456,1)+SUMIF(F456:O456,2)/(8/3))/10</f>
        <v>0</v>
      </c>
    </row>
    <row r="457" spans="1:21" ht="14.25">
      <c r="A457" s="1"/>
      <c r="B457" s="11"/>
      <c r="C457" s="12"/>
      <c r="D457" s="13"/>
      <c r="E457" s="14"/>
      <c r="F457" s="20"/>
      <c r="G457" s="21"/>
      <c r="H457" s="22"/>
      <c r="I457" s="21"/>
      <c r="J457" s="21"/>
      <c r="K457" s="21"/>
      <c r="L457" s="21"/>
      <c r="M457" s="21"/>
      <c r="N457" s="21"/>
      <c r="O457" s="21"/>
      <c r="P457" s="16">
        <f>(SUMIF(F457:H457,1)+SUMIF(F457:H457,2)/(8/3))/3</f>
        <v>0</v>
      </c>
      <c r="Q457" s="16">
        <f>(SUMIF(I457:J457,1)+SUMIF(I457:J457,2)/(8/3))/2</f>
        <v>0</v>
      </c>
      <c r="R457" s="17">
        <f>(SUMIF(K457:L457,1)+SUMIF(K457:L457,2)/(8/3))/2</f>
        <v>0</v>
      </c>
      <c r="S457" s="17">
        <f>(SUMIF(M457:N457,1)+SUMIF(M457:N457,2)/(8/3))/2</f>
        <v>0</v>
      </c>
      <c r="T457" s="18">
        <f>IF(O457=1,1,0)+IF(O457=2,0.75,0)</f>
        <v>0</v>
      </c>
      <c r="U457" s="19">
        <f>(SUMIF(F457:O457,1)+SUMIF(F457:O457,2)/(8/3))/10</f>
        <v>0</v>
      </c>
    </row>
    <row r="458" spans="1:21" ht="14.25">
      <c r="A458" s="1"/>
      <c r="B458" s="11"/>
      <c r="C458" s="12"/>
      <c r="D458" s="13"/>
      <c r="E458" s="14"/>
      <c r="F458" s="20"/>
      <c r="G458" s="21"/>
      <c r="H458" s="22"/>
      <c r="I458" s="21"/>
      <c r="J458" s="21"/>
      <c r="K458" s="21"/>
      <c r="L458" s="21"/>
      <c r="M458" s="21"/>
      <c r="N458" s="21"/>
      <c r="O458" s="21"/>
      <c r="P458" s="16">
        <f>(SUMIF(F458:H458,1)+SUMIF(F458:H458,2)/(8/3))/3</f>
        <v>0</v>
      </c>
      <c r="Q458" s="16">
        <f>(SUMIF(I458:J458,1)+SUMIF(I458:J458,2)/(8/3))/2</f>
        <v>0</v>
      </c>
      <c r="R458" s="17">
        <f>(SUMIF(K458:L458,1)+SUMIF(K458:L458,2)/(8/3))/2</f>
        <v>0</v>
      </c>
      <c r="S458" s="17">
        <f>(SUMIF(M458:N458,1)+SUMIF(M458:N458,2)/(8/3))/2</f>
        <v>0</v>
      </c>
      <c r="T458" s="18">
        <f>IF(O458=1,1,0)+IF(O458=2,0.75,0)</f>
        <v>0</v>
      </c>
      <c r="U458" s="19">
        <f>(SUMIF(F458:O458,1)+SUMIF(F458:O458,2)/(8/3))/10</f>
        <v>0</v>
      </c>
    </row>
    <row r="459" spans="1:21" ht="14.25">
      <c r="A459" s="1"/>
      <c r="B459" s="11"/>
      <c r="C459" s="12"/>
      <c r="D459" s="13"/>
      <c r="E459" s="14"/>
      <c r="F459" s="20"/>
      <c r="G459" s="21"/>
      <c r="H459" s="22"/>
      <c r="I459" s="21"/>
      <c r="J459" s="21"/>
      <c r="K459" s="21"/>
      <c r="L459" s="21"/>
      <c r="M459" s="21"/>
      <c r="N459" s="21"/>
      <c r="O459" s="21"/>
      <c r="P459" s="16">
        <f>(SUMIF(F459:H459,1)+SUMIF(F459:H459,2)/(8/3))/3</f>
        <v>0</v>
      </c>
      <c r="Q459" s="16">
        <f>(SUMIF(I459:J459,1)+SUMIF(I459:J459,2)/(8/3))/2</f>
        <v>0</v>
      </c>
      <c r="R459" s="17">
        <f>(SUMIF(K459:L459,1)+SUMIF(K459:L459,2)/(8/3))/2</f>
        <v>0</v>
      </c>
      <c r="S459" s="17">
        <f>(SUMIF(M459:N459,1)+SUMIF(M459:N459,2)/(8/3))/2</f>
        <v>0</v>
      </c>
      <c r="T459" s="18">
        <f>IF(O459=1,1,0)+IF(O459=2,0.75,0)</f>
        <v>0</v>
      </c>
      <c r="U459" s="19">
        <f>(SUMIF(F459:O459,1)+SUMIF(F459:O459,2)/(8/3))/10</f>
        <v>0</v>
      </c>
    </row>
    <row r="460" spans="1:21" ht="14.25">
      <c r="A460" s="1"/>
      <c r="B460" s="11"/>
      <c r="C460" s="12"/>
      <c r="D460" s="13"/>
      <c r="E460" s="14"/>
      <c r="F460" s="20"/>
      <c r="G460" s="21"/>
      <c r="H460" s="22"/>
      <c r="I460" s="21"/>
      <c r="J460" s="21"/>
      <c r="K460" s="21"/>
      <c r="L460" s="21"/>
      <c r="M460" s="21"/>
      <c r="N460" s="21"/>
      <c r="O460" s="21"/>
      <c r="P460" s="16">
        <f>(SUMIF(F460:H460,1)+SUMIF(F460:H460,2)/(8/3))/3</f>
        <v>0</v>
      </c>
      <c r="Q460" s="16">
        <f>(SUMIF(I460:J460,1)+SUMIF(I460:J460,2)/(8/3))/2</f>
        <v>0</v>
      </c>
      <c r="R460" s="17">
        <f>(SUMIF(K460:L460,1)+SUMIF(K460:L460,2)/(8/3))/2</f>
        <v>0</v>
      </c>
      <c r="S460" s="17">
        <f>(SUMIF(M460:N460,1)+SUMIF(M460:N460,2)/(8/3))/2</f>
        <v>0</v>
      </c>
      <c r="T460" s="18">
        <f>IF(O460=1,1,0)+IF(O460=2,0.75,0)</f>
        <v>0</v>
      </c>
      <c r="U460" s="19">
        <f>(SUMIF(F460:O460,1)+SUMIF(F460:O460,2)/(8/3))/10</f>
        <v>0</v>
      </c>
    </row>
    <row r="461" spans="1:21" ht="14.25">
      <c r="A461" s="1"/>
      <c r="B461" s="11"/>
      <c r="C461" s="12"/>
      <c r="D461" s="13"/>
      <c r="E461" s="14"/>
      <c r="F461" s="20"/>
      <c r="G461" s="21"/>
      <c r="H461" s="22"/>
      <c r="I461" s="21"/>
      <c r="J461" s="21"/>
      <c r="K461" s="21"/>
      <c r="L461" s="21"/>
      <c r="M461" s="21"/>
      <c r="N461" s="21"/>
      <c r="O461" s="21"/>
      <c r="P461" s="16">
        <f>(SUMIF(F461:H461,1)+SUMIF(F461:H461,2)/(8/3))/3</f>
        <v>0</v>
      </c>
      <c r="Q461" s="16">
        <f>(SUMIF(I461:J461,1)+SUMIF(I461:J461,2)/(8/3))/2</f>
        <v>0</v>
      </c>
      <c r="R461" s="17">
        <f>(SUMIF(K461:L461,1)+SUMIF(K461:L461,2)/(8/3))/2</f>
        <v>0</v>
      </c>
      <c r="S461" s="17">
        <f>(SUMIF(M461:N461,1)+SUMIF(M461:N461,2)/(8/3))/2</f>
        <v>0</v>
      </c>
      <c r="T461" s="18">
        <f>IF(O461=1,1,0)+IF(O461=2,0.75,0)</f>
        <v>0</v>
      </c>
      <c r="U461" s="19">
        <f>(SUMIF(F461:O461,1)+SUMIF(F461:O461,2)/(8/3))/10</f>
        <v>0</v>
      </c>
    </row>
    <row r="462" spans="1:21" ht="14.25">
      <c r="A462" s="1"/>
      <c r="B462" s="11"/>
      <c r="C462" s="12"/>
      <c r="D462" s="13"/>
      <c r="E462" s="14"/>
      <c r="F462" s="20"/>
      <c r="G462" s="21"/>
      <c r="H462" s="22"/>
      <c r="I462" s="21"/>
      <c r="J462" s="21"/>
      <c r="K462" s="21"/>
      <c r="L462" s="21"/>
      <c r="M462" s="21"/>
      <c r="N462" s="21"/>
      <c r="O462" s="21"/>
      <c r="P462" s="16">
        <f>(SUMIF(F462:H462,1)+SUMIF(F462:H462,2)/(8/3))/3</f>
        <v>0</v>
      </c>
      <c r="Q462" s="16">
        <f>(SUMIF(I462:J462,1)+SUMIF(I462:J462,2)/(8/3))/2</f>
        <v>0</v>
      </c>
      <c r="R462" s="17">
        <f>(SUMIF(K462:L462,1)+SUMIF(K462:L462,2)/(8/3))/2</f>
        <v>0</v>
      </c>
      <c r="S462" s="17">
        <f>(SUMIF(M462:N462,1)+SUMIF(M462:N462,2)/(8/3))/2</f>
        <v>0</v>
      </c>
      <c r="T462" s="18">
        <f>IF(O462=1,1,0)+IF(O462=2,0.75,0)</f>
        <v>0</v>
      </c>
      <c r="U462" s="19">
        <f>(SUMIF(F462:O462,1)+SUMIF(F462:O462,2)/(8/3))/10</f>
        <v>0</v>
      </c>
    </row>
    <row r="463" spans="1:21" ht="14.25">
      <c r="A463" s="1"/>
      <c r="B463" s="11"/>
      <c r="C463" s="12"/>
      <c r="D463" s="13"/>
      <c r="E463" s="14"/>
      <c r="F463" s="20"/>
      <c r="G463" s="21"/>
      <c r="H463" s="22"/>
      <c r="I463" s="21"/>
      <c r="J463" s="21"/>
      <c r="K463" s="21"/>
      <c r="L463" s="21"/>
      <c r="M463" s="21"/>
      <c r="N463" s="21"/>
      <c r="O463" s="21"/>
      <c r="P463" s="16">
        <f>(SUMIF(F463:H463,1)+SUMIF(F463:H463,2)/(8/3))/3</f>
        <v>0</v>
      </c>
      <c r="Q463" s="16">
        <f>(SUMIF(I463:J463,1)+SUMIF(I463:J463,2)/(8/3))/2</f>
        <v>0</v>
      </c>
      <c r="R463" s="17">
        <f>(SUMIF(K463:L463,1)+SUMIF(K463:L463,2)/(8/3))/2</f>
        <v>0</v>
      </c>
      <c r="S463" s="17">
        <f>(SUMIF(M463:N463,1)+SUMIF(M463:N463,2)/(8/3))/2</f>
        <v>0</v>
      </c>
      <c r="T463" s="18">
        <f>IF(O463=1,1,0)+IF(O463=2,0.75,0)</f>
        <v>0</v>
      </c>
      <c r="U463" s="19">
        <f>(SUMIF(F463:O463,1)+SUMIF(F463:O463,2)/(8/3))/10</f>
        <v>0</v>
      </c>
    </row>
    <row r="464" spans="1:21" ht="14.25">
      <c r="A464" s="1"/>
      <c r="B464" s="11"/>
      <c r="C464" s="12"/>
      <c r="D464" s="13"/>
      <c r="E464" s="14"/>
      <c r="F464" s="20"/>
      <c r="G464" s="21"/>
      <c r="H464" s="22"/>
      <c r="I464" s="21"/>
      <c r="J464" s="21"/>
      <c r="K464" s="21"/>
      <c r="L464" s="21"/>
      <c r="M464" s="21"/>
      <c r="N464" s="21"/>
      <c r="O464" s="21"/>
      <c r="P464" s="16">
        <f>(SUMIF(F464:H464,1)+SUMIF(F464:H464,2)/(8/3))/3</f>
        <v>0</v>
      </c>
      <c r="Q464" s="16">
        <f>(SUMIF(I464:J464,1)+SUMIF(I464:J464,2)/(8/3))/2</f>
        <v>0</v>
      </c>
      <c r="R464" s="17">
        <f>(SUMIF(K464:L464,1)+SUMIF(K464:L464,2)/(8/3))/2</f>
        <v>0</v>
      </c>
      <c r="S464" s="17">
        <f>(SUMIF(M464:N464,1)+SUMIF(M464:N464,2)/(8/3))/2</f>
        <v>0</v>
      </c>
      <c r="T464" s="18">
        <f>IF(O464=1,1,0)+IF(O464=2,0.75,0)</f>
        <v>0</v>
      </c>
      <c r="U464" s="19">
        <f>(SUMIF(F464:O464,1)+SUMIF(F464:O464,2)/(8/3))/10</f>
        <v>0</v>
      </c>
    </row>
    <row r="465" spans="1:21" ht="14.25">
      <c r="A465" s="1"/>
      <c r="B465" s="11"/>
      <c r="C465" s="12"/>
      <c r="D465" s="13"/>
      <c r="E465" s="14"/>
      <c r="F465" s="20"/>
      <c r="G465" s="21"/>
      <c r="H465" s="22"/>
      <c r="I465" s="21"/>
      <c r="J465" s="21"/>
      <c r="K465" s="21"/>
      <c r="L465" s="21"/>
      <c r="M465" s="21"/>
      <c r="N465" s="21"/>
      <c r="O465" s="21"/>
      <c r="P465" s="16">
        <f>(SUMIF(F465:H465,1)+SUMIF(F465:H465,2)/(8/3))/3</f>
        <v>0</v>
      </c>
      <c r="Q465" s="16">
        <f>(SUMIF(I465:J465,1)+SUMIF(I465:J465,2)/(8/3))/2</f>
        <v>0</v>
      </c>
      <c r="R465" s="17">
        <f>(SUMIF(K465:L465,1)+SUMIF(K465:L465,2)/(8/3))/2</f>
        <v>0</v>
      </c>
      <c r="S465" s="17">
        <f>(SUMIF(M465:N465,1)+SUMIF(M465:N465,2)/(8/3))/2</f>
        <v>0</v>
      </c>
      <c r="T465" s="18">
        <f>IF(O465=1,1,0)+IF(O465=2,0.75,0)</f>
        <v>0</v>
      </c>
      <c r="U465" s="19">
        <f>(SUMIF(F465:O465,1)+SUMIF(F465:O465,2)/(8/3))/10</f>
        <v>0</v>
      </c>
    </row>
    <row r="466" spans="1:21" ht="14.25">
      <c r="A466" s="1"/>
      <c r="B466" s="11"/>
      <c r="C466" s="12"/>
      <c r="D466" s="13"/>
      <c r="E466" s="14"/>
      <c r="F466" s="20"/>
      <c r="G466" s="21"/>
      <c r="H466" s="22"/>
      <c r="I466" s="21"/>
      <c r="J466" s="21"/>
      <c r="K466" s="21"/>
      <c r="L466" s="21"/>
      <c r="M466" s="21"/>
      <c r="N466" s="21"/>
      <c r="O466" s="21"/>
      <c r="P466" s="16">
        <f>(SUMIF(F466:H466,1)+SUMIF(F466:H466,2)/(8/3))/3</f>
        <v>0</v>
      </c>
      <c r="Q466" s="16">
        <f>(SUMIF(I466:J466,1)+SUMIF(I466:J466,2)/(8/3))/2</f>
        <v>0</v>
      </c>
      <c r="R466" s="17">
        <f>(SUMIF(K466:L466,1)+SUMIF(K466:L466,2)/(8/3))/2</f>
        <v>0</v>
      </c>
      <c r="S466" s="17">
        <f>(SUMIF(M466:N466,1)+SUMIF(M466:N466,2)/(8/3))/2</f>
        <v>0</v>
      </c>
      <c r="T466" s="18">
        <f>IF(O466=1,1,0)+IF(O466=2,0.75,0)</f>
        <v>0</v>
      </c>
      <c r="U466" s="19">
        <f>(SUMIF(F466:O466,1)+SUMIF(F466:O466,2)/(8/3))/10</f>
        <v>0</v>
      </c>
    </row>
    <row r="467" spans="1:21" ht="14.25">
      <c r="A467" s="1"/>
      <c r="B467" s="11"/>
      <c r="C467" s="12"/>
      <c r="D467" s="13"/>
      <c r="E467" s="14"/>
      <c r="F467" s="20"/>
      <c r="G467" s="21"/>
      <c r="H467" s="22"/>
      <c r="I467" s="21"/>
      <c r="J467" s="21"/>
      <c r="K467" s="21"/>
      <c r="L467" s="21"/>
      <c r="M467" s="21"/>
      <c r="N467" s="21"/>
      <c r="O467" s="21"/>
      <c r="P467" s="16">
        <f>(SUMIF(F467:H467,1)+SUMIF(F467:H467,2)/(8/3))/3</f>
        <v>0</v>
      </c>
      <c r="Q467" s="16">
        <f>(SUMIF(I467:J467,1)+SUMIF(I467:J467,2)/(8/3))/2</f>
        <v>0</v>
      </c>
      <c r="R467" s="17">
        <f>(SUMIF(K467:L467,1)+SUMIF(K467:L467,2)/(8/3))/2</f>
        <v>0</v>
      </c>
      <c r="S467" s="17">
        <f>(SUMIF(M467:N467,1)+SUMIF(M467:N467,2)/(8/3))/2</f>
        <v>0</v>
      </c>
      <c r="T467" s="18">
        <f>IF(O467=1,1,0)+IF(O467=2,0.75,0)</f>
        <v>0</v>
      </c>
      <c r="U467" s="19">
        <f>(SUMIF(F467:O467,1)+SUMIF(F467:O467,2)/(8/3))/10</f>
        <v>0</v>
      </c>
    </row>
    <row r="468" spans="1:21" ht="14.25">
      <c r="A468" s="1"/>
      <c r="B468" s="11"/>
      <c r="C468" s="12"/>
      <c r="D468" s="13"/>
      <c r="E468" s="14"/>
      <c r="F468" s="20"/>
      <c r="G468" s="21"/>
      <c r="H468" s="22"/>
      <c r="I468" s="21"/>
      <c r="J468" s="21"/>
      <c r="K468" s="21"/>
      <c r="L468" s="21"/>
      <c r="M468" s="21"/>
      <c r="N468" s="21"/>
      <c r="O468" s="21"/>
      <c r="P468" s="16">
        <f>(SUMIF(F468:H468,1)+SUMIF(F468:H468,2)/(8/3))/3</f>
        <v>0</v>
      </c>
      <c r="Q468" s="16">
        <f>(SUMIF(I468:J468,1)+SUMIF(I468:J468,2)/(8/3))/2</f>
        <v>0</v>
      </c>
      <c r="R468" s="17">
        <f>(SUMIF(K468:L468,1)+SUMIF(K468:L468,2)/(8/3))/2</f>
        <v>0</v>
      </c>
      <c r="S468" s="17">
        <f>(SUMIF(M468:N468,1)+SUMIF(M468:N468,2)/(8/3))/2</f>
        <v>0</v>
      </c>
      <c r="T468" s="18">
        <f>IF(O468=1,1,0)+IF(O468=2,0.75,0)</f>
        <v>0</v>
      </c>
      <c r="U468" s="19">
        <f>(SUMIF(F468:O468,1)+SUMIF(F468:O468,2)/(8/3))/10</f>
        <v>0</v>
      </c>
    </row>
    <row r="469" spans="1:21" ht="14.25">
      <c r="A469" s="1"/>
      <c r="B469" s="11"/>
      <c r="C469" s="12"/>
      <c r="D469" s="13"/>
      <c r="E469" s="14"/>
      <c r="F469" s="20"/>
      <c r="G469" s="21"/>
      <c r="H469" s="22"/>
      <c r="I469" s="21"/>
      <c r="J469" s="21"/>
      <c r="K469" s="21"/>
      <c r="L469" s="21"/>
      <c r="M469" s="21"/>
      <c r="N469" s="21"/>
      <c r="O469" s="21"/>
      <c r="P469" s="16">
        <f>(SUMIF(F469:H469,1)+SUMIF(F469:H469,2)/(8/3))/3</f>
        <v>0</v>
      </c>
      <c r="Q469" s="16">
        <f>(SUMIF(I469:J469,1)+SUMIF(I469:J469,2)/(8/3))/2</f>
        <v>0</v>
      </c>
      <c r="R469" s="17">
        <f>(SUMIF(K469:L469,1)+SUMIF(K469:L469,2)/(8/3))/2</f>
        <v>0</v>
      </c>
      <c r="S469" s="17">
        <f>(SUMIF(M469:N469,1)+SUMIF(M469:N469,2)/(8/3))/2</f>
        <v>0</v>
      </c>
      <c r="T469" s="18">
        <f>IF(O469=1,1,0)+IF(O469=2,0.75,0)</f>
        <v>0</v>
      </c>
      <c r="U469" s="19">
        <f>(SUMIF(F469:O469,1)+SUMIF(F469:O469,2)/(8/3))/10</f>
        <v>0</v>
      </c>
    </row>
    <row r="470" spans="1:21" ht="14.25">
      <c r="A470" s="1"/>
      <c r="B470" s="11"/>
      <c r="C470" s="12"/>
      <c r="D470" s="13"/>
      <c r="E470" s="14"/>
      <c r="F470" s="20"/>
      <c r="G470" s="21"/>
      <c r="H470" s="22"/>
      <c r="I470" s="21"/>
      <c r="J470" s="21"/>
      <c r="K470" s="21"/>
      <c r="L470" s="21"/>
      <c r="M470" s="21"/>
      <c r="N470" s="21"/>
      <c r="O470" s="21"/>
      <c r="P470" s="16">
        <f>(SUMIF(F470:H470,1)+SUMIF(F470:H470,2)/(8/3))/3</f>
        <v>0</v>
      </c>
      <c r="Q470" s="16">
        <f>(SUMIF(I470:J470,1)+SUMIF(I470:J470,2)/(8/3))/2</f>
        <v>0</v>
      </c>
      <c r="R470" s="17">
        <f>(SUMIF(K470:L470,1)+SUMIF(K470:L470,2)/(8/3))/2</f>
        <v>0</v>
      </c>
      <c r="S470" s="17">
        <f>(SUMIF(M470:N470,1)+SUMIF(M470:N470,2)/(8/3))/2</f>
        <v>0</v>
      </c>
      <c r="T470" s="18">
        <f>IF(O470=1,1,0)+IF(O470=2,0.75,0)</f>
        <v>0</v>
      </c>
      <c r="U470" s="19">
        <f>(SUMIF(F470:O470,1)+SUMIF(F470:O470,2)/(8/3))/10</f>
        <v>0</v>
      </c>
    </row>
    <row r="471" spans="1:21" ht="14.25">
      <c r="A471" s="1"/>
      <c r="B471" s="11"/>
      <c r="C471" s="12"/>
      <c r="D471" s="13"/>
      <c r="E471" s="14"/>
      <c r="F471" s="20"/>
      <c r="G471" s="21"/>
      <c r="H471" s="22"/>
      <c r="I471" s="21"/>
      <c r="J471" s="21"/>
      <c r="K471" s="21"/>
      <c r="L471" s="21"/>
      <c r="M471" s="21"/>
      <c r="N471" s="21"/>
      <c r="O471" s="21"/>
      <c r="P471" s="16">
        <f>(SUMIF(F471:H471,1)+SUMIF(F471:H471,2)/(8/3))/3</f>
        <v>0</v>
      </c>
      <c r="Q471" s="16">
        <f>(SUMIF(I471:J471,1)+SUMIF(I471:J471,2)/(8/3))/2</f>
        <v>0</v>
      </c>
      <c r="R471" s="17">
        <f>(SUMIF(K471:L471,1)+SUMIF(K471:L471,2)/(8/3))/2</f>
        <v>0</v>
      </c>
      <c r="S471" s="17">
        <f>(SUMIF(M471:N471,1)+SUMIF(M471:N471,2)/(8/3))/2</f>
        <v>0</v>
      </c>
      <c r="T471" s="18">
        <f>IF(O471=1,1,0)+IF(O471=2,0.75,0)</f>
        <v>0</v>
      </c>
      <c r="U471" s="19">
        <f>(SUMIF(F471:O471,1)+SUMIF(F471:O471,2)/(8/3))/10</f>
        <v>0</v>
      </c>
    </row>
    <row r="472" spans="1:21" ht="14.25">
      <c r="A472" s="1"/>
      <c r="B472" s="11"/>
      <c r="C472" s="12"/>
      <c r="D472" s="13"/>
      <c r="E472" s="14"/>
      <c r="F472" s="20"/>
      <c r="G472" s="21"/>
      <c r="H472" s="22"/>
      <c r="I472" s="21"/>
      <c r="J472" s="21"/>
      <c r="K472" s="21"/>
      <c r="L472" s="21"/>
      <c r="M472" s="21"/>
      <c r="N472" s="21"/>
      <c r="O472" s="21"/>
      <c r="P472" s="16">
        <f>(SUMIF(F472:H472,1)+SUMIF(F472:H472,2)/(8/3))/3</f>
        <v>0</v>
      </c>
      <c r="Q472" s="16">
        <f>(SUMIF(I472:J472,1)+SUMIF(I472:J472,2)/(8/3))/2</f>
        <v>0</v>
      </c>
      <c r="R472" s="17">
        <f>(SUMIF(K472:L472,1)+SUMIF(K472:L472,2)/(8/3))/2</f>
        <v>0</v>
      </c>
      <c r="S472" s="17">
        <f>(SUMIF(M472:N472,1)+SUMIF(M472:N472,2)/(8/3))/2</f>
        <v>0</v>
      </c>
      <c r="T472" s="18">
        <f>IF(O472=1,1,0)+IF(O472=2,0.75,0)</f>
        <v>0</v>
      </c>
      <c r="U472" s="19">
        <f>(SUMIF(F472:O472,1)+SUMIF(F472:O472,2)/(8/3))/10</f>
        <v>0</v>
      </c>
    </row>
    <row r="473" spans="1:21" ht="14.25">
      <c r="A473" s="1"/>
      <c r="B473" s="11"/>
      <c r="C473" s="12"/>
      <c r="D473" s="13"/>
      <c r="E473" s="14"/>
      <c r="F473" s="20"/>
      <c r="G473" s="21"/>
      <c r="H473" s="22"/>
      <c r="I473" s="21"/>
      <c r="J473" s="21"/>
      <c r="K473" s="21"/>
      <c r="L473" s="21"/>
      <c r="M473" s="21"/>
      <c r="N473" s="21"/>
      <c r="O473" s="21"/>
      <c r="P473" s="16">
        <f>(SUMIF(F473:H473,1)+SUMIF(F473:H473,2)/(8/3))/3</f>
        <v>0</v>
      </c>
      <c r="Q473" s="16">
        <f>(SUMIF(I473:J473,1)+SUMIF(I473:J473,2)/(8/3))/2</f>
        <v>0</v>
      </c>
      <c r="R473" s="17">
        <f>(SUMIF(K473:L473,1)+SUMIF(K473:L473,2)/(8/3))/2</f>
        <v>0</v>
      </c>
      <c r="S473" s="17">
        <f>(SUMIF(M473:N473,1)+SUMIF(M473:N473,2)/(8/3))/2</f>
        <v>0</v>
      </c>
      <c r="T473" s="18">
        <f>IF(O473=1,1,0)+IF(O473=2,0.75,0)</f>
        <v>0</v>
      </c>
      <c r="U473" s="19">
        <f>(SUMIF(F473:O473,1)+SUMIF(F473:O473,2)/(8/3))/10</f>
        <v>0</v>
      </c>
    </row>
    <row r="474" spans="1:21" ht="14.25">
      <c r="A474" s="1"/>
      <c r="B474" s="11"/>
      <c r="C474" s="12"/>
      <c r="D474" s="13"/>
      <c r="E474" s="14"/>
      <c r="F474" s="20"/>
      <c r="G474" s="21"/>
      <c r="H474" s="22"/>
      <c r="I474" s="21"/>
      <c r="J474" s="21"/>
      <c r="K474" s="21"/>
      <c r="L474" s="21"/>
      <c r="M474" s="21"/>
      <c r="N474" s="21"/>
      <c r="O474" s="21"/>
      <c r="P474" s="16">
        <f>(SUMIF(F474:H474,1)+SUMIF(F474:H474,2)/(8/3))/3</f>
        <v>0</v>
      </c>
      <c r="Q474" s="16">
        <f>(SUMIF(I474:J474,1)+SUMIF(I474:J474,2)/(8/3))/2</f>
        <v>0</v>
      </c>
      <c r="R474" s="17">
        <f>(SUMIF(K474:L474,1)+SUMIF(K474:L474,2)/(8/3))/2</f>
        <v>0</v>
      </c>
      <c r="S474" s="17">
        <f>(SUMIF(M474:N474,1)+SUMIF(M474:N474,2)/(8/3))/2</f>
        <v>0</v>
      </c>
      <c r="T474" s="18">
        <f>IF(O474=1,1,0)+IF(O474=2,0.75,0)</f>
        <v>0</v>
      </c>
      <c r="U474" s="19">
        <f>(SUMIF(F474:O474,1)+SUMIF(F474:O474,2)/(8/3))/10</f>
        <v>0</v>
      </c>
    </row>
    <row r="475" spans="1:21" ht="14.25">
      <c r="A475" s="1"/>
      <c r="B475" s="11"/>
      <c r="C475" s="12"/>
      <c r="D475" s="13"/>
      <c r="E475" s="14"/>
      <c r="F475" s="20"/>
      <c r="G475" s="21"/>
      <c r="H475" s="22"/>
      <c r="I475" s="21"/>
      <c r="J475" s="21"/>
      <c r="K475" s="21"/>
      <c r="L475" s="21"/>
      <c r="M475" s="21"/>
      <c r="N475" s="21"/>
      <c r="O475" s="21"/>
      <c r="P475" s="16">
        <f>(SUMIF(F475:H475,1)+SUMIF(F475:H475,2)/(8/3))/3</f>
        <v>0</v>
      </c>
      <c r="Q475" s="16">
        <f>(SUMIF(I475:J475,1)+SUMIF(I475:J475,2)/(8/3))/2</f>
        <v>0</v>
      </c>
      <c r="R475" s="17">
        <f>(SUMIF(K475:L475,1)+SUMIF(K475:L475,2)/(8/3))/2</f>
        <v>0</v>
      </c>
      <c r="S475" s="17">
        <f>(SUMIF(M475:N475,1)+SUMIF(M475:N475,2)/(8/3))/2</f>
        <v>0</v>
      </c>
      <c r="T475" s="18">
        <f>IF(O475=1,1,0)+IF(O475=2,0.75,0)</f>
        <v>0</v>
      </c>
      <c r="U475" s="19">
        <f>(SUMIF(F475:O475,1)+SUMIF(F475:O475,2)/(8/3))/10</f>
        <v>0</v>
      </c>
    </row>
    <row r="476" spans="1:21" ht="14.25">
      <c r="A476" s="1"/>
      <c r="B476" s="11"/>
      <c r="C476" s="12"/>
      <c r="D476" s="13"/>
      <c r="E476" s="14"/>
      <c r="F476" s="20"/>
      <c r="G476" s="21"/>
      <c r="H476" s="22"/>
      <c r="I476" s="21"/>
      <c r="J476" s="21"/>
      <c r="K476" s="21"/>
      <c r="L476" s="21"/>
      <c r="M476" s="21"/>
      <c r="N476" s="21"/>
      <c r="O476" s="21"/>
      <c r="P476" s="16">
        <f>(SUMIF(F476:H476,1)+SUMIF(F476:H476,2)/(8/3))/3</f>
        <v>0</v>
      </c>
      <c r="Q476" s="16">
        <f>(SUMIF(I476:J476,1)+SUMIF(I476:J476,2)/(8/3))/2</f>
        <v>0</v>
      </c>
      <c r="R476" s="17">
        <f>(SUMIF(K476:L476,1)+SUMIF(K476:L476,2)/(8/3))/2</f>
        <v>0</v>
      </c>
      <c r="S476" s="17">
        <f>(SUMIF(M476:N476,1)+SUMIF(M476:N476,2)/(8/3))/2</f>
        <v>0</v>
      </c>
      <c r="T476" s="18">
        <f>IF(O476=1,1,0)+IF(O476=2,0.75,0)</f>
        <v>0</v>
      </c>
      <c r="U476" s="19">
        <f>(SUMIF(F476:O476,1)+SUMIF(F476:O476,2)/(8/3))/10</f>
        <v>0</v>
      </c>
    </row>
    <row r="477" spans="1:21" ht="14.25">
      <c r="A477" s="1"/>
      <c r="B477" s="11"/>
      <c r="C477" s="12"/>
      <c r="D477" s="13"/>
      <c r="E477" s="14"/>
      <c r="F477" s="20"/>
      <c r="G477" s="21"/>
      <c r="H477" s="22"/>
      <c r="I477" s="21"/>
      <c r="J477" s="21"/>
      <c r="K477" s="21"/>
      <c r="L477" s="21"/>
      <c r="M477" s="21"/>
      <c r="N477" s="21"/>
      <c r="O477" s="21"/>
      <c r="P477" s="16">
        <f>(SUMIF(F477:H477,1)+SUMIF(F477:H477,2)/(8/3))/3</f>
        <v>0</v>
      </c>
      <c r="Q477" s="16">
        <f>(SUMIF(I477:J477,1)+SUMIF(I477:J477,2)/(8/3))/2</f>
        <v>0</v>
      </c>
      <c r="R477" s="17">
        <f>(SUMIF(K477:L477,1)+SUMIF(K477:L477,2)/(8/3))/2</f>
        <v>0</v>
      </c>
      <c r="S477" s="17">
        <f>(SUMIF(M477:N477,1)+SUMIF(M477:N477,2)/(8/3))/2</f>
        <v>0</v>
      </c>
      <c r="T477" s="18">
        <f>IF(O477=1,1,0)+IF(O477=2,0.75,0)</f>
        <v>0</v>
      </c>
      <c r="U477" s="19">
        <f>(SUMIF(F477:O477,1)+SUMIF(F477:O477,2)/(8/3))/10</f>
        <v>0</v>
      </c>
    </row>
    <row r="478" spans="1:21" ht="14.25">
      <c r="A478" s="1"/>
      <c r="B478" s="11"/>
      <c r="C478" s="12"/>
      <c r="D478" s="13"/>
      <c r="E478" s="14"/>
      <c r="F478" s="20"/>
      <c r="G478" s="21"/>
      <c r="H478" s="22"/>
      <c r="I478" s="21"/>
      <c r="J478" s="21"/>
      <c r="K478" s="21"/>
      <c r="L478" s="21"/>
      <c r="M478" s="21"/>
      <c r="N478" s="21"/>
      <c r="O478" s="21"/>
      <c r="P478" s="16">
        <f>(SUMIF(F478:H478,1)+SUMIF(F478:H478,2)/(8/3))/3</f>
        <v>0</v>
      </c>
      <c r="Q478" s="16">
        <f>(SUMIF(I478:J478,1)+SUMIF(I478:J478,2)/(8/3))/2</f>
        <v>0</v>
      </c>
      <c r="R478" s="17">
        <f>(SUMIF(K478:L478,1)+SUMIF(K478:L478,2)/(8/3))/2</f>
        <v>0</v>
      </c>
      <c r="S478" s="17">
        <f>(SUMIF(M478:N478,1)+SUMIF(M478:N478,2)/(8/3))/2</f>
        <v>0</v>
      </c>
      <c r="T478" s="18">
        <f>IF(O478=1,1,0)+IF(O478=2,0.75,0)</f>
        <v>0</v>
      </c>
      <c r="U478" s="19">
        <f>(SUMIF(F478:O478,1)+SUMIF(F478:O478,2)/(8/3))/10</f>
        <v>0</v>
      </c>
    </row>
    <row r="479" spans="1:21" ht="14.25">
      <c r="A479" s="11"/>
      <c r="B479" s="11"/>
      <c r="C479" s="12"/>
      <c r="D479" s="13"/>
      <c r="E479" s="14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6">
        <f>(SUMIF(F479:H479,1)+SUMIF(F479:H479,2)/(8/3))/3</f>
        <v>0</v>
      </c>
      <c r="Q479" s="16">
        <f>(SUMIF(I479:J479,1)+SUMIF(I479:J479,2)/(8/3))/2</f>
        <v>0</v>
      </c>
      <c r="R479" s="17">
        <f>(SUMIF(K479:L479,1)+SUMIF(K479:L479,2)/(8/3))/2</f>
        <v>0</v>
      </c>
      <c r="S479" s="17">
        <f>(SUMIF(M479:N479,1)+SUMIF(M479:N479,2)/(8/3))/2</f>
        <v>0</v>
      </c>
      <c r="T479" s="18">
        <f>IF(O479=1,1,0)+IF(O479=2,0.75,0)</f>
        <v>0</v>
      </c>
      <c r="U479" s="19">
        <f>(SUMIF(F479:O479,1)+SUMIF(F479:O479,2)/(8/3))/10</f>
        <v>0</v>
      </c>
    </row>
    <row r="480" spans="1:21" ht="14.25">
      <c r="A480" s="11"/>
      <c r="B480" s="11"/>
      <c r="C480" s="12"/>
      <c r="D480" s="13"/>
      <c r="E480" s="14"/>
      <c r="F480" s="20"/>
      <c r="G480" s="21"/>
      <c r="H480" s="22"/>
      <c r="I480" s="21"/>
      <c r="J480" s="21"/>
      <c r="K480" s="21"/>
      <c r="L480" s="21"/>
      <c r="M480" s="21"/>
      <c r="N480" s="21"/>
      <c r="O480" s="21"/>
      <c r="P480" s="16">
        <f>(SUMIF(F480:H480,1)+SUMIF(F480:H480,2)/(8/3))/3</f>
        <v>0</v>
      </c>
      <c r="Q480" s="16">
        <f>(SUMIF(I480:J480,1)+SUMIF(I480:J480,2)/(8/3))/2</f>
        <v>0</v>
      </c>
      <c r="R480" s="17">
        <f>(SUMIF(K480:L480,1)+SUMIF(K480:L480,2)/(8/3))/2</f>
        <v>0</v>
      </c>
      <c r="S480" s="17">
        <f>(SUMIF(M480:N480,1)+SUMIF(M480:N480,2)/(8/3))/2</f>
        <v>0</v>
      </c>
      <c r="T480" s="18">
        <f>IF(O480=1,1,0)+IF(O480=2,0.75,0)</f>
        <v>0</v>
      </c>
      <c r="U480" s="19">
        <f>(SUMIF(F480:O480,1)+SUMIF(F480:O480,2)/(8/3))/10</f>
        <v>0</v>
      </c>
    </row>
    <row r="481" spans="1:21" ht="14.25">
      <c r="A481" s="11"/>
      <c r="B481" s="11"/>
      <c r="C481" s="12"/>
      <c r="D481" s="13"/>
      <c r="E481" s="14"/>
      <c r="F481" s="20"/>
      <c r="G481" s="21"/>
      <c r="H481" s="22"/>
      <c r="I481" s="21"/>
      <c r="J481" s="21"/>
      <c r="K481" s="21"/>
      <c r="L481" s="21"/>
      <c r="M481" s="21"/>
      <c r="N481" s="21"/>
      <c r="O481" s="21"/>
      <c r="P481" s="16">
        <f>(SUMIF(F481:H481,1)+SUMIF(F481:H481,2)/(8/3))/3</f>
        <v>0</v>
      </c>
      <c r="Q481" s="16">
        <f>(SUMIF(I481:J481,1)+SUMIF(I481:J481,2)/(8/3))/2</f>
        <v>0</v>
      </c>
      <c r="R481" s="17">
        <f>(SUMIF(K481:L481,1)+SUMIF(K481:L481,2)/(8/3))/2</f>
        <v>0</v>
      </c>
      <c r="S481" s="17">
        <f>(SUMIF(M481:N481,1)+SUMIF(M481:N481,2)/(8/3))/2</f>
        <v>0</v>
      </c>
      <c r="T481" s="18">
        <f>IF(O481=1,1,0)+IF(O481=2,0.75,0)</f>
        <v>0</v>
      </c>
      <c r="U481" s="19">
        <f>(SUMIF(F481:O481,1)+SUMIF(F481:O481,2)/(8/3))/10</f>
        <v>0</v>
      </c>
    </row>
    <row r="482" spans="1:21" ht="14.25">
      <c r="A482" s="11"/>
      <c r="B482" s="11"/>
      <c r="C482" s="12"/>
      <c r="D482" s="13"/>
      <c r="E482" s="14"/>
      <c r="F482" s="20"/>
      <c r="G482" s="21"/>
      <c r="H482" s="22"/>
      <c r="I482" s="21"/>
      <c r="J482" s="21"/>
      <c r="K482" s="21"/>
      <c r="L482" s="21"/>
      <c r="M482" s="21"/>
      <c r="N482" s="21"/>
      <c r="O482" s="21"/>
      <c r="P482" s="16">
        <f>(SUMIF(F482:H482,1)+SUMIF(F482:H482,2)/(8/3))/3</f>
        <v>0</v>
      </c>
      <c r="Q482" s="16">
        <f>(SUMIF(I482:J482,1)+SUMIF(I482:J482,2)/(8/3))/2</f>
        <v>0</v>
      </c>
      <c r="R482" s="17">
        <f>(SUMIF(K482:L482,1)+SUMIF(K482:L482,2)/(8/3))/2</f>
        <v>0</v>
      </c>
      <c r="S482" s="17">
        <f>(SUMIF(M482:N482,1)+SUMIF(M482:N482,2)/(8/3))/2</f>
        <v>0</v>
      </c>
      <c r="T482" s="18">
        <f>IF(O482=1,1,0)+IF(O482=2,0.75,0)</f>
        <v>0</v>
      </c>
      <c r="U482" s="19">
        <f>(SUMIF(F482:O482,1)+SUMIF(F482:O482,2)/(8/3))/10</f>
        <v>0</v>
      </c>
    </row>
    <row r="483" spans="1:21" ht="14.25">
      <c r="A483" s="11"/>
      <c r="B483" s="11"/>
      <c r="C483" s="12"/>
      <c r="D483" s="13"/>
      <c r="E483" s="14"/>
      <c r="F483" s="20"/>
      <c r="G483" s="21"/>
      <c r="H483" s="22"/>
      <c r="I483" s="21"/>
      <c r="J483" s="21"/>
      <c r="K483" s="21"/>
      <c r="L483" s="21"/>
      <c r="M483" s="21"/>
      <c r="N483" s="21"/>
      <c r="O483" s="21"/>
      <c r="P483" s="16">
        <f>(SUMIF(F483:H483,1)+SUMIF(F483:H483,2)/(8/3))/3</f>
        <v>0</v>
      </c>
      <c r="Q483" s="16">
        <f>(SUMIF(I483:J483,1)+SUMIF(I483:J483,2)/(8/3))/2</f>
        <v>0</v>
      </c>
      <c r="R483" s="17">
        <f>(SUMIF(K483:L483,1)+SUMIF(K483:L483,2)/(8/3))/2</f>
        <v>0</v>
      </c>
      <c r="S483" s="17">
        <f>(SUMIF(M483:N483,1)+SUMIF(M483:N483,2)/(8/3))/2</f>
        <v>0</v>
      </c>
      <c r="T483" s="18">
        <f>IF(O483=1,1,0)+IF(O483=2,0.75,0)</f>
        <v>0</v>
      </c>
      <c r="U483" s="19">
        <f>(SUMIF(F483:O483,1)+SUMIF(F483:O483,2)/(8/3))/10</f>
        <v>0</v>
      </c>
    </row>
    <row r="484" spans="1:21" ht="14.25">
      <c r="A484" s="11"/>
      <c r="B484" s="11"/>
      <c r="C484" s="12"/>
      <c r="D484" s="13"/>
      <c r="E484" s="14"/>
      <c r="F484" s="20"/>
      <c r="G484" s="21"/>
      <c r="H484" s="22"/>
      <c r="I484" s="21"/>
      <c r="J484" s="21"/>
      <c r="K484" s="21"/>
      <c r="L484" s="21"/>
      <c r="M484" s="21"/>
      <c r="N484" s="21"/>
      <c r="O484" s="21"/>
      <c r="P484" s="16">
        <f>(SUMIF(F484:H484,1)+SUMIF(F484:H484,2)/(8/3))/3</f>
        <v>0</v>
      </c>
      <c r="Q484" s="16">
        <f>(SUMIF(I484:J484,1)+SUMIF(I484:J484,2)/(8/3))/2</f>
        <v>0</v>
      </c>
      <c r="R484" s="17">
        <f>(SUMIF(K484:L484,1)+SUMIF(K484:L484,2)/(8/3))/2</f>
        <v>0</v>
      </c>
      <c r="S484" s="17">
        <f>(SUMIF(M484:N484,1)+SUMIF(M484:N484,2)/(8/3))/2</f>
        <v>0</v>
      </c>
      <c r="T484" s="18">
        <f>IF(O484=1,1,0)+IF(O484=2,0.75,0)</f>
        <v>0</v>
      </c>
      <c r="U484" s="19">
        <f>(SUMIF(F484:O484,1)+SUMIF(F484:O484,2)/(8/3))/10</f>
        <v>0</v>
      </c>
    </row>
    <row r="485" spans="1:21" ht="14.25">
      <c r="A485" s="11"/>
      <c r="B485" s="11"/>
      <c r="C485" s="12"/>
      <c r="D485" s="13"/>
      <c r="E485" s="14"/>
      <c r="F485" s="20"/>
      <c r="G485" s="21"/>
      <c r="H485" s="22"/>
      <c r="I485" s="21"/>
      <c r="J485" s="21"/>
      <c r="K485" s="21"/>
      <c r="L485" s="21"/>
      <c r="M485" s="21"/>
      <c r="N485" s="21"/>
      <c r="O485" s="21"/>
      <c r="P485" s="16">
        <f>(SUMIF(F485:H485,1)+SUMIF(F485:H485,2)/(8/3))/3</f>
        <v>0</v>
      </c>
      <c r="Q485" s="16">
        <f>(SUMIF(I485:J485,1)+SUMIF(I485:J485,2)/(8/3))/2</f>
        <v>0</v>
      </c>
      <c r="R485" s="17">
        <f>(SUMIF(K485:L485,1)+SUMIF(K485:L485,2)/(8/3))/2</f>
        <v>0</v>
      </c>
      <c r="S485" s="17">
        <f>(SUMIF(M485:N485,1)+SUMIF(M485:N485,2)/(8/3))/2</f>
        <v>0</v>
      </c>
      <c r="T485" s="18">
        <f>IF(O485=1,1,0)+IF(O485=2,0.75,0)</f>
        <v>0</v>
      </c>
      <c r="U485" s="19">
        <f>(SUMIF(F485:O485,1)+SUMIF(F485:O485,2)/(8/3))/10</f>
        <v>0</v>
      </c>
    </row>
    <row r="486" spans="1:21" ht="14.25">
      <c r="A486" s="11"/>
      <c r="B486" s="11"/>
      <c r="C486" s="12"/>
      <c r="D486" s="13"/>
      <c r="E486" s="14"/>
      <c r="F486" s="20"/>
      <c r="G486" s="21"/>
      <c r="H486" s="22"/>
      <c r="I486" s="21"/>
      <c r="J486" s="21"/>
      <c r="K486" s="21"/>
      <c r="L486" s="21"/>
      <c r="M486" s="21"/>
      <c r="N486" s="21"/>
      <c r="O486" s="21"/>
      <c r="P486" s="16">
        <f>(SUMIF(F486:H486,1)+SUMIF(F486:H486,2)/(8/3))/3</f>
        <v>0</v>
      </c>
      <c r="Q486" s="16">
        <f>(SUMIF(I486:J486,1)+SUMIF(I486:J486,2)/(8/3))/2</f>
        <v>0</v>
      </c>
      <c r="R486" s="17">
        <f>(SUMIF(K486:L486,1)+SUMIF(K486:L486,2)/(8/3))/2</f>
        <v>0</v>
      </c>
      <c r="S486" s="17">
        <f>(SUMIF(M486:N486,1)+SUMIF(M486:N486,2)/(8/3))/2</f>
        <v>0</v>
      </c>
      <c r="T486" s="18">
        <f>IF(O486=1,1,0)+IF(O486=2,0.75,0)</f>
        <v>0</v>
      </c>
      <c r="U486" s="19">
        <f>(SUMIF(F486:O486,1)+SUMIF(F486:O486,2)/(8/3))/10</f>
        <v>0</v>
      </c>
    </row>
    <row r="487" spans="1:21" ht="14.25">
      <c r="A487" s="11"/>
      <c r="B487" s="11"/>
      <c r="C487" s="12"/>
      <c r="D487" s="13"/>
      <c r="E487" s="14"/>
      <c r="F487" s="20"/>
      <c r="G487" s="21"/>
      <c r="H487" s="22"/>
      <c r="I487" s="21"/>
      <c r="J487" s="21"/>
      <c r="K487" s="21"/>
      <c r="L487" s="21"/>
      <c r="M487" s="21"/>
      <c r="N487" s="21"/>
      <c r="O487" s="21"/>
      <c r="P487" s="16">
        <f>(SUMIF(F487:H487,1)+SUMIF(F487:H487,2)/(8/3))/3</f>
        <v>0</v>
      </c>
      <c r="Q487" s="16">
        <f>(SUMIF(I487:J487,1)+SUMIF(I487:J487,2)/(8/3))/2</f>
        <v>0</v>
      </c>
      <c r="R487" s="17">
        <f>(SUMIF(K487:L487,1)+SUMIF(K487:L487,2)/(8/3))/2</f>
        <v>0</v>
      </c>
      <c r="S487" s="17">
        <f>(SUMIF(M487:N487,1)+SUMIF(M487:N487,2)/(8/3))/2</f>
        <v>0</v>
      </c>
      <c r="T487" s="18">
        <f>IF(O487=1,1,0)+IF(O487=2,0.75,0)</f>
        <v>0</v>
      </c>
      <c r="U487" s="19">
        <f>(SUMIF(F487:O487,1)+SUMIF(F487:O487,2)/(8/3))/10</f>
        <v>0</v>
      </c>
    </row>
    <row r="488" spans="1:21" ht="14.25">
      <c r="A488" s="11"/>
      <c r="B488" s="11"/>
      <c r="C488" s="12"/>
      <c r="D488" s="13"/>
      <c r="E488" s="14"/>
      <c r="F488" s="20"/>
      <c r="G488" s="21"/>
      <c r="H488" s="22"/>
      <c r="I488" s="21"/>
      <c r="J488" s="21"/>
      <c r="K488" s="21"/>
      <c r="L488" s="21"/>
      <c r="M488" s="21"/>
      <c r="N488" s="21"/>
      <c r="O488" s="21"/>
      <c r="P488" s="16">
        <f>(SUMIF(F488:H488,1)+SUMIF(F488:H488,2)/(8/3))/3</f>
        <v>0</v>
      </c>
      <c r="Q488" s="16">
        <f>(SUMIF(I488:J488,1)+SUMIF(I488:J488,2)/(8/3))/2</f>
        <v>0</v>
      </c>
      <c r="R488" s="17">
        <f>(SUMIF(K488:L488,1)+SUMIF(K488:L488,2)/(8/3))/2</f>
        <v>0</v>
      </c>
      <c r="S488" s="17">
        <f>(SUMIF(M488:N488,1)+SUMIF(M488:N488,2)/(8/3))/2</f>
        <v>0</v>
      </c>
      <c r="T488" s="18">
        <f>IF(O488=1,1,0)+IF(O488=2,0.75,0)</f>
        <v>0</v>
      </c>
      <c r="U488" s="19">
        <f>(SUMIF(F488:O488,1)+SUMIF(F488:O488,2)/(8/3))/10</f>
        <v>0</v>
      </c>
    </row>
    <row r="489" spans="1:21" ht="14.25">
      <c r="A489" s="11"/>
      <c r="B489" s="11"/>
      <c r="C489" s="12"/>
      <c r="D489" s="13"/>
      <c r="E489" s="14"/>
      <c r="F489" s="20"/>
      <c r="G489" s="21"/>
      <c r="H489" s="22"/>
      <c r="I489" s="21"/>
      <c r="J489" s="21"/>
      <c r="K489" s="21"/>
      <c r="L489" s="21"/>
      <c r="M489" s="21"/>
      <c r="N489" s="21"/>
      <c r="O489" s="21"/>
      <c r="P489" s="16">
        <f>(SUMIF(F489:H489,1)+SUMIF(F489:H489,2)/(8/3))/3</f>
        <v>0</v>
      </c>
      <c r="Q489" s="16">
        <f>(SUMIF(I489:J489,1)+SUMIF(I489:J489,2)/(8/3))/2</f>
        <v>0</v>
      </c>
      <c r="R489" s="17">
        <f>(SUMIF(K489:L489,1)+SUMIF(K489:L489,2)/(8/3))/2</f>
        <v>0</v>
      </c>
      <c r="S489" s="17">
        <f>(SUMIF(M489:N489,1)+SUMIF(M489:N489,2)/(8/3))/2</f>
        <v>0</v>
      </c>
      <c r="T489" s="18">
        <f>IF(O489=1,1,0)+IF(O489=2,0.75,0)</f>
        <v>0</v>
      </c>
      <c r="U489" s="19">
        <f>(SUMIF(F489:O489,1)+SUMIF(F489:O489,2)/(8/3))/10</f>
        <v>0</v>
      </c>
    </row>
    <row r="490" spans="1:21" ht="14.25">
      <c r="A490" s="11"/>
      <c r="B490" s="11"/>
      <c r="C490" s="12"/>
      <c r="D490" s="13"/>
      <c r="E490" s="14"/>
      <c r="F490" s="20"/>
      <c r="G490" s="21"/>
      <c r="H490" s="22"/>
      <c r="I490" s="21"/>
      <c r="J490" s="21"/>
      <c r="K490" s="21"/>
      <c r="L490" s="21"/>
      <c r="M490" s="21"/>
      <c r="N490" s="21"/>
      <c r="O490" s="21"/>
      <c r="P490" s="16">
        <f>(SUMIF(F490:H490,1)+SUMIF(F490:H490,2)/(8/3))/3</f>
        <v>0</v>
      </c>
      <c r="Q490" s="16">
        <f>(SUMIF(I490:J490,1)+SUMIF(I490:J490,2)/(8/3))/2</f>
        <v>0</v>
      </c>
      <c r="R490" s="17">
        <f>(SUMIF(K490:L490,1)+SUMIF(K490:L490,2)/(8/3))/2</f>
        <v>0</v>
      </c>
      <c r="S490" s="17">
        <f>(SUMIF(M490:N490,1)+SUMIF(M490:N490,2)/(8/3))/2</f>
        <v>0</v>
      </c>
      <c r="T490" s="18">
        <f>IF(O490=1,1,0)+IF(O490=2,0.75,0)</f>
        <v>0</v>
      </c>
      <c r="U490" s="19">
        <f>(SUMIF(F490:O490,1)+SUMIF(F490:O490,2)/(8/3))/10</f>
        <v>0</v>
      </c>
    </row>
    <row r="491" spans="1:21" ht="14.25">
      <c r="A491" s="11"/>
      <c r="B491" s="11"/>
      <c r="C491" s="12"/>
      <c r="D491" s="13"/>
      <c r="E491" s="14"/>
      <c r="F491" s="20"/>
      <c r="G491" s="21"/>
      <c r="H491" s="22"/>
      <c r="I491" s="21"/>
      <c r="J491" s="21"/>
      <c r="K491" s="21"/>
      <c r="L491" s="21"/>
      <c r="M491" s="21"/>
      <c r="N491" s="21"/>
      <c r="O491" s="21"/>
      <c r="P491" s="16">
        <f>(SUMIF(F491:H491,1)+SUMIF(F491:H491,2)/(8/3))/3</f>
        <v>0</v>
      </c>
      <c r="Q491" s="16">
        <f>(SUMIF(I491:J491,1)+SUMIF(I491:J491,2)/(8/3))/2</f>
        <v>0</v>
      </c>
      <c r="R491" s="17">
        <f>(SUMIF(K491:L491,1)+SUMIF(K491:L491,2)/(8/3))/2</f>
        <v>0</v>
      </c>
      <c r="S491" s="17">
        <f>(SUMIF(M491:N491,1)+SUMIF(M491:N491,2)/(8/3))/2</f>
        <v>0</v>
      </c>
      <c r="T491" s="18">
        <f>IF(O491=1,1,0)+IF(O491=2,0.75,0)</f>
        <v>0</v>
      </c>
      <c r="U491" s="19">
        <f>(SUMIF(F491:O491,1)+SUMIF(F491:O491,2)/(8/3))/10</f>
        <v>0</v>
      </c>
    </row>
    <row r="492" spans="1:21" ht="14.25">
      <c r="A492" s="11"/>
      <c r="B492" s="11"/>
      <c r="C492" s="12"/>
      <c r="D492" s="13"/>
      <c r="E492" s="14"/>
      <c r="F492" s="20"/>
      <c r="G492" s="21"/>
      <c r="H492" s="22"/>
      <c r="I492" s="21"/>
      <c r="J492" s="21"/>
      <c r="K492" s="21"/>
      <c r="L492" s="21"/>
      <c r="M492" s="21"/>
      <c r="N492" s="21"/>
      <c r="O492" s="21"/>
      <c r="P492" s="16">
        <f>(SUMIF(F492:H492,1)+SUMIF(F492:H492,2)/(8/3))/3</f>
        <v>0</v>
      </c>
      <c r="Q492" s="16">
        <f>(SUMIF(I492:J492,1)+SUMIF(I492:J492,2)/(8/3))/2</f>
        <v>0</v>
      </c>
      <c r="R492" s="17">
        <f>(SUMIF(K492:L492,1)+SUMIF(K492:L492,2)/(8/3))/2</f>
        <v>0</v>
      </c>
      <c r="S492" s="17">
        <f>(SUMIF(M492:N492,1)+SUMIF(M492:N492,2)/(8/3))/2</f>
        <v>0</v>
      </c>
      <c r="T492" s="18">
        <f>IF(O492=1,1,0)+IF(O492=2,0.75,0)</f>
        <v>0</v>
      </c>
      <c r="U492" s="19">
        <f>(SUMIF(F492:O492,1)+SUMIF(F492:O492,2)/(8/3))/10</f>
        <v>0</v>
      </c>
    </row>
    <row r="493" spans="1:21" ht="14.25">
      <c r="A493" s="11"/>
      <c r="B493" s="11"/>
      <c r="C493" s="12"/>
      <c r="D493" s="13"/>
      <c r="E493" s="14"/>
      <c r="F493" s="20"/>
      <c r="G493" s="21"/>
      <c r="H493" s="22"/>
      <c r="I493" s="21"/>
      <c r="J493" s="21"/>
      <c r="K493" s="21"/>
      <c r="L493" s="21"/>
      <c r="M493" s="21"/>
      <c r="N493" s="21"/>
      <c r="O493" s="21"/>
      <c r="P493" s="16">
        <f>(SUMIF(F493:H493,1)+SUMIF(F493:H493,2)/(8/3))/3</f>
        <v>0</v>
      </c>
      <c r="Q493" s="16">
        <f>(SUMIF(I493:J493,1)+SUMIF(I493:J493,2)/(8/3))/2</f>
        <v>0</v>
      </c>
      <c r="R493" s="17">
        <f>(SUMIF(K493:L493,1)+SUMIF(K493:L493,2)/(8/3))/2</f>
        <v>0</v>
      </c>
      <c r="S493" s="17">
        <f>(SUMIF(M493:N493,1)+SUMIF(M493:N493,2)/(8/3))/2</f>
        <v>0</v>
      </c>
      <c r="T493" s="18">
        <f>IF(O493=1,1,0)+IF(O493=2,0.75,0)</f>
        <v>0</v>
      </c>
      <c r="U493" s="19">
        <f>(SUMIF(F493:O493,1)+SUMIF(F493:O493,2)/(8/3))/10</f>
        <v>0</v>
      </c>
    </row>
    <row r="494" spans="1:21" ht="14.25">
      <c r="A494" s="11"/>
      <c r="B494" s="11"/>
      <c r="C494" s="12"/>
      <c r="D494" s="13"/>
      <c r="E494" s="14"/>
      <c r="F494" s="20"/>
      <c r="G494" s="21"/>
      <c r="H494" s="22"/>
      <c r="I494" s="21"/>
      <c r="J494" s="21"/>
      <c r="K494" s="21"/>
      <c r="L494" s="21"/>
      <c r="M494" s="21"/>
      <c r="N494" s="21"/>
      <c r="O494" s="21"/>
      <c r="P494" s="16">
        <f>(SUMIF(F494:H494,1)+SUMIF(F494:H494,2)/(8/3))/3</f>
        <v>0</v>
      </c>
      <c r="Q494" s="16">
        <f>(SUMIF(I494:J494,1)+SUMIF(I494:J494,2)/(8/3))/2</f>
        <v>0</v>
      </c>
      <c r="R494" s="17">
        <f>(SUMIF(K494:L494,1)+SUMIF(K494:L494,2)/(8/3))/2</f>
        <v>0</v>
      </c>
      <c r="S494" s="17">
        <f>(SUMIF(M494:N494,1)+SUMIF(M494:N494,2)/(8/3))/2</f>
        <v>0</v>
      </c>
      <c r="T494" s="18">
        <f>IF(O494=1,1,0)+IF(O494=2,0.75,0)</f>
        <v>0</v>
      </c>
      <c r="U494" s="19">
        <f>(SUMIF(F494:O494,1)+SUMIF(F494:O494,2)/(8/3))/10</f>
        <v>0</v>
      </c>
    </row>
    <row r="495" spans="1:21" ht="14.25">
      <c r="A495" s="11"/>
      <c r="B495" s="11"/>
      <c r="C495" s="12"/>
      <c r="D495" s="13"/>
      <c r="E495" s="14"/>
      <c r="F495" s="20"/>
      <c r="G495" s="21"/>
      <c r="H495" s="22"/>
      <c r="I495" s="21"/>
      <c r="J495" s="21"/>
      <c r="K495" s="21"/>
      <c r="L495" s="21"/>
      <c r="M495" s="21"/>
      <c r="N495" s="21"/>
      <c r="O495" s="21"/>
      <c r="P495" s="16">
        <f>(SUMIF(F495:H495,1)+SUMIF(F495:H495,2)/(8/3))/3</f>
        <v>0</v>
      </c>
      <c r="Q495" s="16">
        <f>(SUMIF(I495:J495,1)+SUMIF(I495:J495,2)/(8/3))/2</f>
        <v>0</v>
      </c>
      <c r="R495" s="17">
        <f>(SUMIF(K495:L495,1)+SUMIF(K495:L495,2)/(8/3))/2</f>
        <v>0</v>
      </c>
      <c r="S495" s="17">
        <f>(SUMIF(M495:N495,1)+SUMIF(M495:N495,2)/(8/3))/2</f>
        <v>0</v>
      </c>
      <c r="T495" s="18">
        <f>IF(O495=1,1,0)+IF(O495=2,0.75,0)</f>
        <v>0</v>
      </c>
      <c r="U495" s="19">
        <f>(SUMIF(F495:O495,1)+SUMIF(F495:O495,2)/(8/3))/10</f>
        <v>0</v>
      </c>
    </row>
    <row r="496" spans="1:21" ht="14.25">
      <c r="A496" s="11"/>
      <c r="B496" s="11"/>
      <c r="C496" s="12"/>
      <c r="D496" s="13"/>
      <c r="E496" s="14"/>
      <c r="F496" s="20"/>
      <c r="G496" s="21"/>
      <c r="H496" s="22"/>
      <c r="I496" s="21"/>
      <c r="J496" s="21"/>
      <c r="K496" s="21"/>
      <c r="L496" s="21"/>
      <c r="M496" s="21"/>
      <c r="N496" s="21"/>
      <c r="O496" s="21"/>
      <c r="P496" s="16">
        <f>(SUMIF(F496:H496,1)+SUMIF(F496:H496,2)/(8/3))/3</f>
        <v>0</v>
      </c>
      <c r="Q496" s="16">
        <f>(SUMIF(I496:J496,1)+SUMIF(I496:J496,2)/(8/3))/2</f>
        <v>0</v>
      </c>
      <c r="R496" s="17">
        <f>(SUMIF(K496:L496,1)+SUMIF(K496:L496,2)/(8/3))/2</f>
        <v>0</v>
      </c>
      <c r="S496" s="17">
        <f>(SUMIF(M496:N496,1)+SUMIF(M496:N496,2)/(8/3))/2</f>
        <v>0</v>
      </c>
      <c r="T496" s="18">
        <f>IF(O496=1,1,0)+IF(O496=2,0.75,0)</f>
        <v>0</v>
      </c>
      <c r="U496" s="19">
        <f>(SUMIF(F496:O496,1)+SUMIF(F496:O496,2)/(8/3))/10</f>
        <v>0</v>
      </c>
    </row>
    <row r="497" spans="1:21" ht="14.25">
      <c r="A497" s="11"/>
      <c r="B497" s="11"/>
      <c r="C497" s="12"/>
      <c r="D497" s="13"/>
      <c r="E497" s="14"/>
      <c r="F497" s="20"/>
      <c r="G497" s="21"/>
      <c r="H497" s="22"/>
      <c r="I497" s="21"/>
      <c r="J497" s="21"/>
      <c r="K497" s="21"/>
      <c r="L497" s="21"/>
      <c r="M497" s="21"/>
      <c r="N497" s="21"/>
      <c r="O497" s="21"/>
      <c r="P497" s="16">
        <f>(SUMIF(F497:H497,1)+SUMIF(F497:H497,2)/(8/3))/3</f>
        <v>0</v>
      </c>
      <c r="Q497" s="16">
        <f>(SUMIF(I497:J497,1)+SUMIF(I497:J497,2)/(8/3))/2</f>
        <v>0</v>
      </c>
      <c r="R497" s="17">
        <f>(SUMIF(K497:L497,1)+SUMIF(K497:L497,2)/(8/3))/2</f>
        <v>0</v>
      </c>
      <c r="S497" s="17">
        <f>(SUMIF(M497:N497,1)+SUMIF(M497:N497,2)/(8/3))/2</f>
        <v>0</v>
      </c>
      <c r="T497" s="18">
        <f>IF(O497=1,1,0)+IF(O497=2,0.75,0)</f>
        <v>0</v>
      </c>
      <c r="U497" s="19">
        <f>(SUMIF(F497:O497,1)+SUMIF(F497:O497,2)/(8/3))/10</f>
        <v>0</v>
      </c>
    </row>
    <row r="498" spans="1:21" ht="14.25">
      <c r="A498" s="11"/>
      <c r="B498" s="11"/>
      <c r="C498" s="12"/>
      <c r="D498" s="13"/>
      <c r="E498" s="14"/>
      <c r="F498" s="20"/>
      <c r="G498" s="21"/>
      <c r="H498" s="22"/>
      <c r="I498" s="21"/>
      <c r="J498" s="21"/>
      <c r="K498" s="21"/>
      <c r="L498" s="21"/>
      <c r="M498" s="21"/>
      <c r="N498" s="21"/>
      <c r="O498" s="21"/>
      <c r="P498" s="16">
        <f>(SUMIF(F498:H498,1)+SUMIF(F498:H498,2)/(8/3))/3</f>
        <v>0</v>
      </c>
      <c r="Q498" s="16">
        <f>(SUMIF(I498:J498,1)+SUMIF(I498:J498,2)/(8/3))/2</f>
        <v>0</v>
      </c>
      <c r="R498" s="17">
        <f>(SUMIF(K498:L498,1)+SUMIF(K498:L498,2)/(8/3))/2</f>
        <v>0</v>
      </c>
      <c r="S498" s="17">
        <f>(SUMIF(M498:N498,1)+SUMIF(M498:N498,2)/(8/3))/2</f>
        <v>0</v>
      </c>
      <c r="T498" s="18">
        <f>IF(O498=1,1,0)+IF(O498=2,0.75,0)</f>
        <v>0</v>
      </c>
      <c r="U498" s="19">
        <f>(SUMIF(F498:O498,1)+SUMIF(F498:O498,2)/(8/3))/10</f>
        <v>0</v>
      </c>
    </row>
    <row r="499" spans="1:21" ht="14.25">
      <c r="A499" s="11"/>
      <c r="B499" s="11"/>
      <c r="C499" s="12"/>
      <c r="D499" s="13"/>
      <c r="E499" s="14"/>
      <c r="F499" s="20"/>
      <c r="G499" s="21"/>
      <c r="H499" s="22"/>
      <c r="I499" s="21"/>
      <c r="J499" s="21"/>
      <c r="K499" s="21"/>
      <c r="L499" s="21"/>
      <c r="M499" s="21"/>
      <c r="N499" s="21"/>
      <c r="O499" s="21"/>
      <c r="P499" s="16">
        <f>(SUMIF(F499:H499,1)+SUMIF(F499:H499,2)/(8/3))/3</f>
        <v>0</v>
      </c>
      <c r="Q499" s="16">
        <f>(SUMIF(I499:J499,1)+SUMIF(I499:J499,2)/(8/3))/2</f>
        <v>0</v>
      </c>
      <c r="R499" s="17">
        <f>(SUMIF(K499:L499,1)+SUMIF(K499:L499,2)/(8/3))/2</f>
        <v>0</v>
      </c>
      <c r="S499" s="17">
        <f>(SUMIF(M499:N499,1)+SUMIF(M499:N499,2)/(8/3))/2</f>
        <v>0</v>
      </c>
      <c r="T499" s="18">
        <f>IF(O499=1,1,0)+IF(O499=2,0.75,0)</f>
        <v>0</v>
      </c>
      <c r="U499" s="19">
        <f>(SUMIF(F499:O499,1)+SUMIF(F499:O499,2)/(8/3))/10</f>
        <v>0</v>
      </c>
    </row>
    <row r="500" spans="1:21" ht="14.25">
      <c r="A500" s="11"/>
      <c r="B500" s="11"/>
      <c r="C500" s="12"/>
      <c r="D500" s="13"/>
      <c r="E500" s="14"/>
      <c r="F500" s="20"/>
      <c r="G500" s="21"/>
      <c r="H500" s="22"/>
      <c r="I500" s="21"/>
      <c r="J500" s="21"/>
      <c r="K500" s="21"/>
      <c r="L500" s="21"/>
      <c r="M500" s="21"/>
      <c r="N500" s="21"/>
      <c r="O500" s="21"/>
      <c r="P500" s="16">
        <f>(SUMIF(F500:H500,1)+SUMIF(F500:H500,2)/(8/3))/3</f>
        <v>0</v>
      </c>
      <c r="Q500" s="16">
        <f>(SUMIF(I500:J500,1)+SUMIF(I500:J500,2)/(8/3))/2</f>
        <v>0</v>
      </c>
      <c r="R500" s="17">
        <f>(SUMIF(K500:L500,1)+SUMIF(K500:L500,2)/(8/3))/2</f>
        <v>0</v>
      </c>
      <c r="S500" s="17">
        <f>(SUMIF(M500:N500,1)+SUMIF(M500:N500,2)/(8/3))/2</f>
        <v>0</v>
      </c>
      <c r="T500" s="18">
        <f>IF(O500=1,1,0)+IF(O500=2,0.75,0)</f>
        <v>0</v>
      </c>
      <c r="U500" s="19">
        <f>(SUMIF(F500:O500,1)+SUMIF(F500:O500,2)/(8/3))/10</f>
        <v>0</v>
      </c>
    </row>
    <row r="501" spans="1:21" ht="14.25">
      <c r="A501" s="11"/>
      <c r="B501" s="11"/>
      <c r="C501" s="12"/>
      <c r="D501" s="13"/>
      <c r="E501" s="14"/>
      <c r="F501" s="20"/>
      <c r="G501" s="21"/>
      <c r="H501" s="22"/>
      <c r="I501" s="21"/>
      <c r="J501" s="21"/>
      <c r="K501" s="21"/>
      <c r="L501" s="21"/>
      <c r="M501" s="21"/>
      <c r="N501" s="21"/>
      <c r="O501" s="21"/>
      <c r="P501" s="16">
        <f>(SUMIF(F501:H501,1)+SUMIF(F501:H501,2)/(8/3))/3</f>
        <v>0</v>
      </c>
      <c r="Q501" s="16">
        <f>(SUMIF(I501:J501,1)+SUMIF(I501:J501,2)/(8/3))/2</f>
        <v>0</v>
      </c>
      <c r="R501" s="17">
        <f>(SUMIF(K501:L501,1)+SUMIF(K501:L501,2)/(8/3))/2</f>
        <v>0</v>
      </c>
      <c r="S501" s="17">
        <f>(SUMIF(M501:N501,1)+SUMIF(M501:N501,2)/(8/3))/2</f>
        <v>0</v>
      </c>
      <c r="T501" s="18">
        <f>IF(O501=1,1,0)+IF(O501=2,0.75,0)</f>
        <v>0</v>
      </c>
      <c r="U501" s="19">
        <f>(SUMIF(F501:O501,1)+SUMIF(F501:O501,2)/(8/3))/10</f>
        <v>0</v>
      </c>
    </row>
    <row r="502" spans="1:21" ht="14.25">
      <c r="A502" s="11"/>
      <c r="B502" s="11"/>
      <c r="C502" s="12"/>
      <c r="D502" s="13"/>
      <c r="E502" s="14"/>
      <c r="F502" s="20"/>
      <c r="G502" s="21"/>
      <c r="H502" s="22"/>
      <c r="I502" s="21"/>
      <c r="J502" s="21"/>
      <c r="K502" s="21"/>
      <c r="L502" s="21"/>
      <c r="M502" s="21"/>
      <c r="N502" s="21"/>
      <c r="O502" s="21"/>
      <c r="P502" s="16">
        <f>(SUMIF(F502:H502,1)+SUMIF(F502:H502,2)/(8/3))/3</f>
        <v>0</v>
      </c>
      <c r="Q502" s="16">
        <f>(SUMIF(I502:J502,1)+SUMIF(I502:J502,2)/(8/3))/2</f>
        <v>0</v>
      </c>
      <c r="R502" s="17">
        <f>(SUMIF(K502:L502,1)+SUMIF(K502:L502,2)/(8/3))/2</f>
        <v>0</v>
      </c>
      <c r="S502" s="17">
        <f>(SUMIF(M502:N502,1)+SUMIF(M502:N502,2)/(8/3))/2</f>
        <v>0</v>
      </c>
      <c r="T502" s="18">
        <f>IF(O502=1,1,0)+IF(O502=2,0.75,0)</f>
        <v>0</v>
      </c>
      <c r="U502" s="19">
        <f>(SUMIF(F502:O502,1)+SUMIF(F502:O502,2)/(8/3))/10</f>
        <v>0</v>
      </c>
    </row>
    <row r="503" spans="1:21" ht="14.25">
      <c r="A503" s="11"/>
      <c r="B503" s="11"/>
      <c r="C503" s="12"/>
      <c r="D503" s="13"/>
      <c r="E503" s="14"/>
      <c r="F503" s="20"/>
      <c r="G503" s="21"/>
      <c r="H503" s="22"/>
      <c r="I503" s="21"/>
      <c r="J503" s="21"/>
      <c r="K503" s="21"/>
      <c r="L503" s="21"/>
      <c r="M503" s="21"/>
      <c r="N503" s="21"/>
      <c r="O503" s="21"/>
      <c r="P503" s="16">
        <f>(SUMIF(F503:H503,1)+SUMIF(F503:H503,2)/(8/3))/3</f>
        <v>0</v>
      </c>
      <c r="Q503" s="16">
        <f>(SUMIF(I503:J503,1)+SUMIF(I503:J503,2)/(8/3))/2</f>
        <v>0</v>
      </c>
      <c r="R503" s="17">
        <f>(SUMIF(K503:L503,1)+SUMIF(K503:L503,2)/(8/3))/2</f>
        <v>0</v>
      </c>
      <c r="S503" s="17">
        <f>(SUMIF(M503:N503,1)+SUMIF(M503:N503,2)/(8/3))/2</f>
        <v>0</v>
      </c>
      <c r="T503" s="18">
        <f>IF(O503=1,1,0)+IF(O503=2,0.75,0)</f>
        <v>0</v>
      </c>
      <c r="U503" s="19">
        <f>(SUMIF(F503:O503,1)+SUMIF(F503:O503,2)/(8/3))/10</f>
        <v>0</v>
      </c>
    </row>
    <row r="504" spans="1:21" ht="14.25">
      <c r="A504" s="11"/>
      <c r="B504" s="11"/>
      <c r="C504" s="12"/>
      <c r="D504" s="13"/>
      <c r="E504" s="14"/>
      <c r="F504" s="20"/>
      <c r="G504" s="21"/>
      <c r="H504" s="22"/>
      <c r="I504" s="21"/>
      <c r="J504" s="21"/>
      <c r="K504" s="21"/>
      <c r="L504" s="21"/>
      <c r="M504" s="21"/>
      <c r="N504" s="21"/>
      <c r="O504" s="21"/>
      <c r="P504" s="16">
        <f>(SUMIF(F504:H504,1)+SUMIF(F504:H504,2)/(8/3))/3</f>
        <v>0</v>
      </c>
      <c r="Q504" s="16">
        <f>(SUMIF(I504:J504,1)+SUMIF(I504:J504,2)/(8/3))/2</f>
        <v>0</v>
      </c>
      <c r="R504" s="17">
        <f>(SUMIF(K504:L504,1)+SUMIF(K504:L504,2)/(8/3))/2</f>
        <v>0</v>
      </c>
      <c r="S504" s="17">
        <f>(SUMIF(M504:N504,1)+SUMIF(M504:N504,2)/(8/3))/2</f>
        <v>0</v>
      </c>
      <c r="T504" s="18">
        <f>IF(O504=1,1,0)+IF(O504=2,0.75,0)</f>
        <v>0</v>
      </c>
      <c r="U504" s="19">
        <f>(SUMIF(F504:O504,1)+SUMIF(F504:O504,2)/(8/3))/10</f>
        <v>0</v>
      </c>
    </row>
    <row r="505" spans="1:21" ht="14.25">
      <c r="A505" s="11"/>
      <c r="B505" s="11"/>
      <c r="C505" s="12"/>
      <c r="D505" s="13"/>
      <c r="E505" s="14"/>
      <c r="F505" s="20"/>
      <c r="G505" s="21"/>
      <c r="H505" s="22"/>
      <c r="I505" s="21"/>
      <c r="J505" s="21"/>
      <c r="K505" s="21"/>
      <c r="L505" s="21"/>
      <c r="M505" s="21"/>
      <c r="N505" s="21"/>
      <c r="O505" s="21"/>
      <c r="P505" s="16">
        <f>(SUMIF(F505:H505,1)+SUMIF(F505:H505,2)/(8/3))/3</f>
        <v>0</v>
      </c>
      <c r="Q505" s="16">
        <f>(SUMIF(I505:J505,1)+SUMIF(I505:J505,2)/(8/3))/2</f>
        <v>0</v>
      </c>
      <c r="R505" s="17">
        <f>(SUMIF(K505:L505,1)+SUMIF(K505:L505,2)/(8/3))/2</f>
        <v>0</v>
      </c>
      <c r="S505" s="17">
        <f>(SUMIF(M505:N505,1)+SUMIF(M505:N505,2)/(8/3))/2</f>
        <v>0</v>
      </c>
      <c r="T505" s="18">
        <f>IF(O505=1,1,0)+IF(O505=2,0.75,0)</f>
        <v>0</v>
      </c>
      <c r="U505" s="19">
        <f>(SUMIF(F505:O505,1)+SUMIF(F505:O505,2)/(8/3))/10</f>
        <v>0</v>
      </c>
    </row>
    <row r="506" spans="1:21" ht="14.25">
      <c r="A506" s="11"/>
      <c r="B506" s="11"/>
      <c r="C506" s="12"/>
      <c r="D506" s="13"/>
      <c r="E506" s="14"/>
      <c r="F506" s="20"/>
      <c r="G506" s="21"/>
      <c r="H506" s="22"/>
      <c r="I506" s="21"/>
      <c r="J506" s="21"/>
      <c r="K506" s="21"/>
      <c r="L506" s="21"/>
      <c r="M506" s="21"/>
      <c r="N506" s="21"/>
      <c r="O506" s="21"/>
      <c r="P506" s="16">
        <f>(SUMIF(F506:H506,1)+SUMIF(F506:H506,2)/(8/3))/3</f>
        <v>0</v>
      </c>
      <c r="Q506" s="16">
        <f>(SUMIF(I506:J506,1)+SUMIF(I506:J506,2)/(8/3))/2</f>
        <v>0</v>
      </c>
      <c r="R506" s="17">
        <f>(SUMIF(K506:L506,1)+SUMIF(K506:L506,2)/(8/3))/2</f>
        <v>0</v>
      </c>
      <c r="S506" s="17">
        <f>(SUMIF(M506:N506,1)+SUMIF(M506:N506,2)/(8/3))/2</f>
        <v>0</v>
      </c>
      <c r="T506" s="18">
        <f>IF(O506=1,1,0)+IF(O506=2,0.75,0)</f>
        <v>0</v>
      </c>
      <c r="U506" s="19">
        <f>(SUMIF(F506:O506,1)+SUMIF(F506:O506,2)/(8/3))/10</f>
        <v>0</v>
      </c>
    </row>
    <row r="507" spans="1:21" ht="14.25">
      <c r="A507" s="11"/>
      <c r="B507" s="11"/>
      <c r="C507" s="12"/>
      <c r="D507" s="13"/>
      <c r="E507" s="14"/>
      <c r="F507" s="20"/>
      <c r="G507" s="21"/>
      <c r="H507" s="22"/>
      <c r="I507" s="21"/>
      <c r="J507" s="21"/>
      <c r="K507" s="21"/>
      <c r="L507" s="21"/>
      <c r="M507" s="21"/>
      <c r="N507" s="21"/>
      <c r="O507" s="21"/>
      <c r="P507" s="16">
        <f>(SUMIF(F507:H507,1)+SUMIF(F507:H507,2)/(8/3))/3</f>
        <v>0</v>
      </c>
      <c r="Q507" s="16">
        <f>(SUMIF(I507:J507,1)+SUMIF(I507:J507,2)/(8/3))/2</f>
        <v>0</v>
      </c>
      <c r="R507" s="17">
        <f>(SUMIF(K507:L507,1)+SUMIF(K507:L507,2)/(8/3))/2</f>
        <v>0</v>
      </c>
      <c r="S507" s="17">
        <f>(SUMIF(M507:N507,1)+SUMIF(M507:N507,2)/(8/3))/2</f>
        <v>0</v>
      </c>
      <c r="T507" s="18">
        <f>IF(O507=1,1,0)+IF(O507=2,0.75,0)</f>
        <v>0</v>
      </c>
      <c r="U507" s="19">
        <f>(SUMIF(F507:O507,1)+SUMIF(F507:O507,2)/(8/3))/10</f>
        <v>0</v>
      </c>
    </row>
    <row r="508" spans="1:21" ht="14.25">
      <c r="A508" s="11"/>
      <c r="B508" s="11"/>
      <c r="C508" s="12"/>
      <c r="D508" s="13"/>
      <c r="E508" s="14"/>
      <c r="F508" s="20"/>
      <c r="G508" s="21"/>
      <c r="H508" s="22"/>
      <c r="I508" s="21"/>
      <c r="J508" s="21"/>
      <c r="K508" s="21"/>
      <c r="L508" s="21"/>
      <c r="M508" s="21"/>
      <c r="N508" s="21"/>
      <c r="O508" s="21"/>
      <c r="P508" s="16">
        <f>(SUMIF(F508:H508,1)+SUMIF(F508:H508,2)/(8/3))/3</f>
        <v>0</v>
      </c>
      <c r="Q508" s="16">
        <f>(SUMIF(I508:J508,1)+SUMIF(I508:J508,2)/(8/3))/2</f>
        <v>0</v>
      </c>
      <c r="R508" s="17">
        <f>(SUMIF(K508:L508,1)+SUMIF(K508:L508,2)/(8/3))/2</f>
        <v>0</v>
      </c>
      <c r="S508" s="17">
        <f>(SUMIF(M508:N508,1)+SUMIF(M508:N508,2)/(8/3))/2</f>
        <v>0</v>
      </c>
      <c r="T508" s="18">
        <f>IF(O508=1,1,0)+IF(O508=2,0.75,0)</f>
        <v>0</v>
      </c>
      <c r="U508" s="19">
        <f>(SUMIF(F508:O508,1)+SUMIF(F508:O508,2)/(8/3))/10</f>
        <v>0</v>
      </c>
    </row>
    <row r="509" spans="1:21" ht="14.25">
      <c r="A509" s="11"/>
      <c r="B509" s="11"/>
      <c r="C509" s="12"/>
      <c r="D509" s="13"/>
      <c r="E509" s="14"/>
      <c r="F509" s="20"/>
      <c r="G509" s="21"/>
      <c r="H509" s="22"/>
      <c r="I509" s="21"/>
      <c r="J509" s="21"/>
      <c r="K509" s="21"/>
      <c r="L509" s="21"/>
      <c r="M509" s="21"/>
      <c r="N509" s="21"/>
      <c r="O509" s="21"/>
      <c r="P509" s="16">
        <f>(SUMIF(F509:H509,1)+SUMIF(F509:H509,2)/(8/3))/3</f>
        <v>0</v>
      </c>
      <c r="Q509" s="16">
        <f>(SUMIF(I509:J509,1)+SUMIF(I509:J509,2)/(8/3))/2</f>
        <v>0</v>
      </c>
      <c r="R509" s="17">
        <f>(SUMIF(K509:L509,1)+SUMIF(K509:L509,2)/(8/3))/2</f>
        <v>0</v>
      </c>
      <c r="S509" s="17">
        <f>(SUMIF(M509:N509,1)+SUMIF(M509:N509,2)/(8/3))/2</f>
        <v>0</v>
      </c>
      <c r="T509" s="18">
        <f>IF(O509=1,1,0)+IF(O509=2,0.75,0)</f>
        <v>0</v>
      </c>
      <c r="U509" s="19">
        <f>(SUMIF(F509:O509,1)+SUMIF(F509:O509,2)/(8/3))/10</f>
        <v>0</v>
      </c>
    </row>
    <row r="510" spans="1:21" ht="14.25">
      <c r="A510" s="11"/>
      <c r="B510" s="11"/>
      <c r="C510" s="12"/>
      <c r="D510" s="13"/>
      <c r="E510" s="14"/>
      <c r="F510" s="20"/>
      <c r="G510" s="21"/>
      <c r="H510" s="22"/>
      <c r="I510" s="21"/>
      <c r="J510" s="21"/>
      <c r="K510" s="21"/>
      <c r="L510" s="21"/>
      <c r="M510" s="21"/>
      <c r="N510" s="21"/>
      <c r="O510" s="21"/>
      <c r="P510" s="16">
        <f>(SUMIF(F510:H510,1)+SUMIF(F510:H510,2)/(8/3))/3</f>
        <v>0</v>
      </c>
      <c r="Q510" s="16">
        <f>(SUMIF(I510:J510,1)+SUMIF(I510:J510,2)/(8/3))/2</f>
        <v>0</v>
      </c>
      <c r="R510" s="17">
        <f>(SUMIF(K510:L510,1)+SUMIF(K510:L510,2)/(8/3))/2</f>
        <v>0</v>
      </c>
      <c r="S510" s="17">
        <f>(SUMIF(M510:N510,1)+SUMIF(M510:N510,2)/(8/3))/2</f>
        <v>0</v>
      </c>
      <c r="T510" s="18">
        <f>IF(O510=1,1,0)+IF(O510=2,0.75,0)</f>
        <v>0</v>
      </c>
      <c r="U510" s="19">
        <f>(SUMIF(F510:O510,1)+SUMIF(F510:O510,2)/(8/3))/10</f>
        <v>0</v>
      </c>
    </row>
    <row r="511" spans="1:21" ht="14.25">
      <c r="A511" s="11"/>
      <c r="B511" s="11"/>
      <c r="C511" s="12"/>
      <c r="D511" s="13"/>
      <c r="E511" s="14"/>
      <c r="F511" s="20"/>
      <c r="G511" s="21"/>
      <c r="H511" s="22"/>
      <c r="I511" s="21"/>
      <c r="J511" s="21"/>
      <c r="K511" s="21"/>
      <c r="L511" s="21"/>
      <c r="M511" s="21"/>
      <c r="N511" s="21"/>
      <c r="O511" s="21"/>
      <c r="P511" s="16">
        <f>(SUMIF(F511:H511,1)+SUMIF(F511:H511,2)/(8/3))/3</f>
        <v>0</v>
      </c>
      <c r="Q511" s="16">
        <f>(SUMIF(I511:J511,1)+SUMIF(I511:J511,2)/(8/3))/2</f>
        <v>0</v>
      </c>
      <c r="R511" s="17">
        <f>(SUMIF(K511:L511,1)+SUMIF(K511:L511,2)/(8/3))/2</f>
        <v>0</v>
      </c>
      <c r="S511" s="17">
        <f>(SUMIF(M511:N511,1)+SUMIF(M511:N511,2)/(8/3))/2</f>
        <v>0</v>
      </c>
      <c r="T511" s="18">
        <f>IF(O511=1,1,0)+IF(O511=2,0.75,0)</f>
        <v>0</v>
      </c>
      <c r="U511" s="19">
        <f>(SUMIF(F511:O511,1)+SUMIF(F511:O511,2)/(8/3))/10</f>
        <v>0</v>
      </c>
    </row>
    <row r="512" spans="1:21" ht="14.25">
      <c r="A512" s="11"/>
      <c r="B512" s="11"/>
      <c r="C512" s="12"/>
      <c r="D512" s="13"/>
      <c r="E512" s="14"/>
      <c r="F512" s="20"/>
      <c r="G512" s="21"/>
      <c r="H512" s="22"/>
      <c r="I512" s="21"/>
      <c r="J512" s="21"/>
      <c r="K512" s="21"/>
      <c r="L512" s="21"/>
      <c r="M512" s="21"/>
      <c r="N512" s="21"/>
      <c r="O512" s="21"/>
      <c r="P512" s="16">
        <f>(SUMIF(F512:H512,1)+SUMIF(F512:H512,2)/(8/3))/3</f>
        <v>0</v>
      </c>
      <c r="Q512" s="16">
        <f>(SUMIF(I512:J512,1)+SUMIF(I512:J512,2)/(8/3))/2</f>
        <v>0</v>
      </c>
      <c r="R512" s="17">
        <f>(SUMIF(K512:L512,1)+SUMIF(K512:L512,2)/(8/3))/2</f>
        <v>0</v>
      </c>
      <c r="S512" s="17">
        <f>(SUMIF(M512:N512,1)+SUMIF(M512:N512,2)/(8/3))/2</f>
        <v>0</v>
      </c>
      <c r="T512" s="18">
        <f>IF(O512=1,1,0)+IF(O512=2,0.75,0)</f>
        <v>0</v>
      </c>
      <c r="U512" s="19">
        <f>(SUMIF(F512:O512,1)+SUMIF(F512:O512,2)/(8/3))/10</f>
        <v>0</v>
      </c>
    </row>
    <row r="513" spans="1:21" ht="14.25">
      <c r="A513" s="11"/>
      <c r="B513" s="11"/>
      <c r="C513" s="12"/>
      <c r="D513" s="13"/>
      <c r="E513" s="14"/>
      <c r="F513" s="20"/>
      <c r="G513" s="21"/>
      <c r="H513" s="22"/>
      <c r="I513" s="21"/>
      <c r="J513" s="21"/>
      <c r="K513" s="21"/>
      <c r="L513" s="21"/>
      <c r="M513" s="21"/>
      <c r="N513" s="21"/>
      <c r="O513" s="21"/>
      <c r="P513" s="16">
        <f>(SUMIF(F513:H513,1)+SUMIF(F513:H513,2)/(8/3))/3</f>
        <v>0</v>
      </c>
      <c r="Q513" s="16">
        <f>(SUMIF(I513:J513,1)+SUMIF(I513:J513,2)/(8/3))/2</f>
        <v>0</v>
      </c>
      <c r="R513" s="17">
        <f>(SUMIF(K513:L513,1)+SUMIF(K513:L513,2)/(8/3))/2</f>
        <v>0</v>
      </c>
      <c r="S513" s="17">
        <f>(SUMIF(M513:N513,1)+SUMIF(M513:N513,2)/(8/3))/2</f>
        <v>0</v>
      </c>
      <c r="T513" s="18">
        <f>IF(O513=1,1,0)+IF(O513=2,0.75,0)</f>
        <v>0</v>
      </c>
      <c r="U513" s="19">
        <f>(SUMIF(F513:O513,1)+SUMIF(F513:O513,2)/(8/3))/10</f>
        <v>0</v>
      </c>
    </row>
    <row r="514" spans="1:21" ht="14.25">
      <c r="A514" s="11"/>
      <c r="B514" s="11"/>
      <c r="C514" s="12"/>
      <c r="D514" s="13"/>
      <c r="E514" s="14"/>
      <c r="F514" s="20"/>
      <c r="G514" s="21"/>
      <c r="H514" s="22"/>
      <c r="I514" s="21"/>
      <c r="J514" s="21"/>
      <c r="K514" s="21"/>
      <c r="L514" s="21"/>
      <c r="M514" s="21"/>
      <c r="N514" s="21"/>
      <c r="O514" s="21"/>
      <c r="P514" s="16">
        <f>(SUMIF(F514:H514,1)+SUMIF(F514:H514,2)/(8/3))/3</f>
        <v>0</v>
      </c>
      <c r="Q514" s="16">
        <f>(SUMIF(I514:J514,1)+SUMIF(I514:J514,2)/(8/3))/2</f>
        <v>0</v>
      </c>
      <c r="R514" s="17">
        <f>(SUMIF(K514:L514,1)+SUMIF(K514:L514,2)/(8/3))/2</f>
        <v>0</v>
      </c>
      <c r="S514" s="17">
        <f>(SUMIF(M514:N514,1)+SUMIF(M514:N514,2)/(8/3))/2</f>
        <v>0</v>
      </c>
      <c r="T514" s="18">
        <f>IF(O514=1,1,0)+IF(O514=2,0.75,0)</f>
        <v>0</v>
      </c>
      <c r="U514" s="19">
        <f>(SUMIF(F514:O514,1)+SUMIF(F514:O514,2)/(8/3))/10</f>
        <v>0</v>
      </c>
    </row>
    <row r="515" spans="1:21" ht="14.25">
      <c r="A515" s="11"/>
      <c r="B515" s="11"/>
      <c r="C515" s="12"/>
      <c r="D515" s="13"/>
      <c r="E515" s="14"/>
      <c r="F515" s="20"/>
      <c r="G515" s="21"/>
      <c r="H515" s="22"/>
      <c r="I515" s="21"/>
      <c r="J515" s="21"/>
      <c r="K515" s="21"/>
      <c r="L515" s="21"/>
      <c r="M515" s="21"/>
      <c r="N515" s="21"/>
      <c r="O515" s="21"/>
      <c r="P515" s="16">
        <f>(SUMIF(F515:H515,1)+SUMIF(F515:H515,2)/(8/3))/3</f>
        <v>0</v>
      </c>
      <c r="Q515" s="16">
        <f>(SUMIF(I515:J515,1)+SUMIF(I515:J515,2)/(8/3))/2</f>
        <v>0</v>
      </c>
      <c r="R515" s="17">
        <f>(SUMIF(K515:L515,1)+SUMIF(K515:L515,2)/(8/3))/2</f>
        <v>0</v>
      </c>
      <c r="S515" s="17">
        <f>(SUMIF(M515:N515,1)+SUMIF(M515:N515,2)/(8/3))/2</f>
        <v>0</v>
      </c>
      <c r="T515" s="18">
        <f>IF(O515=1,1,0)+IF(O515=2,0.75,0)</f>
        <v>0</v>
      </c>
      <c r="U515" s="19">
        <f>(SUMIF(F515:O515,1)+SUMIF(F515:O515,2)/(8/3))/10</f>
        <v>0</v>
      </c>
    </row>
    <row r="516" spans="1:21" ht="14.25">
      <c r="A516" s="11"/>
      <c r="B516" s="11"/>
      <c r="C516" s="12"/>
      <c r="D516" s="13"/>
      <c r="E516" s="14"/>
      <c r="F516" s="20"/>
      <c r="G516" s="21"/>
      <c r="H516" s="22"/>
      <c r="I516" s="21"/>
      <c r="J516" s="21"/>
      <c r="K516" s="21"/>
      <c r="L516" s="21"/>
      <c r="M516" s="21"/>
      <c r="N516" s="21"/>
      <c r="O516" s="21"/>
      <c r="P516" s="16">
        <f>(SUMIF(F516:H516,1)+SUMIF(F516:H516,2)/(8/3))/3</f>
        <v>0</v>
      </c>
      <c r="Q516" s="16">
        <f>(SUMIF(I516:J516,1)+SUMIF(I516:J516,2)/(8/3))/2</f>
        <v>0</v>
      </c>
      <c r="R516" s="17">
        <f>(SUMIF(K516:L516,1)+SUMIF(K516:L516,2)/(8/3))/2</f>
        <v>0</v>
      </c>
      <c r="S516" s="17">
        <f>(SUMIF(M516:N516,1)+SUMIF(M516:N516,2)/(8/3))/2</f>
        <v>0</v>
      </c>
      <c r="T516" s="18">
        <f>IF(O516=1,1,0)+IF(O516=2,0.75,0)</f>
        <v>0</v>
      </c>
      <c r="U516" s="19">
        <f>(SUMIF(F516:O516,1)+SUMIF(F516:O516,2)/(8/3))/10</f>
        <v>0</v>
      </c>
    </row>
    <row r="517" spans="1:21" ht="14.25">
      <c r="A517" s="11"/>
      <c r="B517" s="11"/>
      <c r="C517" s="12"/>
      <c r="D517" s="13"/>
      <c r="E517" s="14"/>
      <c r="F517" s="20"/>
      <c r="G517" s="21"/>
      <c r="H517" s="22"/>
      <c r="I517" s="21"/>
      <c r="J517" s="21"/>
      <c r="K517" s="21"/>
      <c r="L517" s="21"/>
      <c r="M517" s="21"/>
      <c r="N517" s="21"/>
      <c r="O517" s="21"/>
      <c r="P517" s="16">
        <f>(SUMIF(F517:H517,1)+SUMIF(F517:H517,2)/(8/3))/3</f>
        <v>0</v>
      </c>
      <c r="Q517" s="16">
        <f>(SUMIF(I517:J517,1)+SUMIF(I517:J517,2)/(8/3))/2</f>
        <v>0</v>
      </c>
      <c r="R517" s="17">
        <f>(SUMIF(K517:L517,1)+SUMIF(K517:L517,2)/(8/3))/2</f>
        <v>0</v>
      </c>
      <c r="S517" s="17">
        <f>(SUMIF(M517:N517,1)+SUMIF(M517:N517,2)/(8/3))/2</f>
        <v>0</v>
      </c>
      <c r="T517" s="18">
        <f>IF(O517=1,1,0)+IF(O517=2,0.75,0)</f>
        <v>0</v>
      </c>
      <c r="U517" s="19">
        <f>(SUMIF(F517:O517,1)+SUMIF(F517:O517,2)/(8/3))/10</f>
        <v>0</v>
      </c>
    </row>
    <row r="518" spans="1:21" ht="14.25">
      <c r="A518" s="11"/>
      <c r="B518" s="11"/>
      <c r="C518" s="12"/>
      <c r="D518" s="13"/>
      <c r="E518" s="14"/>
      <c r="F518" s="20"/>
      <c r="G518" s="21"/>
      <c r="H518" s="22"/>
      <c r="I518" s="21"/>
      <c r="J518" s="21"/>
      <c r="K518" s="21"/>
      <c r="L518" s="21"/>
      <c r="M518" s="21"/>
      <c r="N518" s="21"/>
      <c r="O518" s="21"/>
      <c r="P518" s="16">
        <f>(SUMIF(F518:H518,1)+SUMIF(F518:H518,2)/(8/3))/3</f>
        <v>0</v>
      </c>
      <c r="Q518" s="16">
        <f>(SUMIF(I518:J518,1)+SUMIF(I518:J518,2)/(8/3))/2</f>
        <v>0</v>
      </c>
      <c r="R518" s="17">
        <f>(SUMIF(K518:L518,1)+SUMIF(K518:L518,2)/(8/3))/2</f>
        <v>0</v>
      </c>
      <c r="S518" s="17">
        <f>(SUMIF(M518:N518,1)+SUMIF(M518:N518,2)/(8/3))/2</f>
        <v>0</v>
      </c>
      <c r="T518" s="18">
        <f>IF(O518=1,1,0)+IF(O518=2,0.75,0)</f>
        <v>0</v>
      </c>
      <c r="U518" s="19">
        <f>(SUMIF(F518:O518,1)+SUMIF(F518:O518,2)/(8/3))/10</f>
        <v>0</v>
      </c>
    </row>
    <row r="519" spans="1:21" ht="14.25">
      <c r="A519" s="11"/>
      <c r="B519" s="11"/>
      <c r="C519" s="12"/>
      <c r="D519" s="13"/>
      <c r="E519" s="14"/>
      <c r="F519" s="20"/>
      <c r="G519" s="21"/>
      <c r="H519" s="22"/>
      <c r="I519" s="21"/>
      <c r="J519" s="21"/>
      <c r="K519" s="21"/>
      <c r="L519" s="21"/>
      <c r="M519" s="21"/>
      <c r="N519" s="21"/>
      <c r="O519" s="21"/>
      <c r="P519" s="16">
        <f>(SUMIF(F519:H519,1)+SUMIF(F519:H519,2)/(8/3))/3</f>
        <v>0</v>
      </c>
      <c r="Q519" s="16">
        <f>(SUMIF(I519:J519,1)+SUMIF(I519:J519,2)/(8/3))/2</f>
        <v>0</v>
      </c>
      <c r="R519" s="17">
        <f>(SUMIF(K519:L519,1)+SUMIF(K519:L519,2)/(8/3))/2</f>
        <v>0</v>
      </c>
      <c r="S519" s="17">
        <f>(SUMIF(M519:N519,1)+SUMIF(M519:N519,2)/(8/3))/2</f>
        <v>0</v>
      </c>
      <c r="T519" s="18">
        <f>IF(O519=1,1,0)+IF(O519=2,0.75,0)</f>
        <v>0</v>
      </c>
      <c r="U519" s="19">
        <f>(SUMIF(F519:O519,1)+SUMIF(F519:O519,2)/(8/3))/10</f>
        <v>0</v>
      </c>
    </row>
    <row r="520" spans="1:21" ht="14.25">
      <c r="A520" s="11"/>
      <c r="B520" s="11"/>
      <c r="C520" s="12"/>
      <c r="D520" s="13"/>
      <c r="E520" s="14"/>
      <c r="F520" s="20"/>
      <c r="G520" s="21"/>
      <c r="H520" s="22"/>
      <c r="I520" s="21"/>
      <c r="J520" s="21"/>
      <c r="K520" s="21"/>
      <c r="L520" s="21"/>
      <c r="M520" s="21"/>
      <c r="N520" s="21"/>
      <c r="O520" s="21"/>
      <c r="P520" s="16">
        <f>(SUMIF(F520:H520,1)+SUMIF(F520:H520,2)/(8/3))/3</f>
        <v>0</v>
      </c>
      <c r="Q520" s="16">
        <f>(SUMIF(I520:J520,1)+SUMIF(I520:J520,2)/(8/3))/2</f>
        <v>0</v>
      </c>
      <c r="R520" s="17">
        <f>(SUMIF(K520:L520,1)+SUMIF(K520:L520,2)/(8/3))/2</f>
        <v>0</v>
      </c>
      <c r="S520" s="17">
        <f>(SUMIF(M520:N520,1)+SUMIF(M520:N520,2)/(8/3))/2</f>
        <v>0</v>
      </c>
      <c r="T520" s="18">
        <f>IF(O520=1,1,0)+IF(O520=2,0.75,0)</f>
        <v>0</v>
      </c>
      <c r="U520" s="19">
        <f>(SUMIF(F520:O520,1)+SUMIF(F520:O520,2)/(8/3))/10</f>
        <v>0</v>
      </c>
    </row>
    <row r="521" spans="1:21" ht="14.25">
      <c r="A521" s="11"/>
      <c r="B521" s="11"/>
      <c r="C521" s="12"/>
      <c r="D521" s="13"/>
      <c r="E521" s="14"/>
      <c r="F521" s="20"/>
      <c r="G521" s="21"/>
      <c r="H521" s="22"/>
      <c r="I521" s="21"/>
      <c r="J521" s="21"/>
      <c r="K521" s="21"/>
      <c r="L521" s="21"/>
      <c r="M521" s="21"/>
      <c r="N521" s="21"/>
      <c r="O521" s="21"/>
      <c r="P521" s="16">
        <f>(SUMIF(F521:H521,1)+SUMIF(F521:H521,2)/(8/3))/3</f>
        <v>0</v>
      </c>
      <c r="Q521" s="16">
        <f>(SUMIF(I521:J521,1)+SUMIF(I521:J521,2)/(8/3))/2</f>
        <v>0</v>
      </c>
      <c r="R521" s="17">
        <f>(SUMIF(K521:L521,1)+SUMIF(K521:L521,2)/(8/3))/2</f>
        <v>0</v>
      </c>
      <c r="S521" s="17">
        <f>(SUMIF(M521:N521,1)+SUMIF(M521:N521,2)/(8/3))/2</f>
        <v>0</v>
      </c>
      <c r="T521" s="18">
        <f>IF(O521=1,1,0)+IF(O521=2,0.75,0)</f>
        <v>0</v>
      </c>
      <c r="U521" s="19">
        <f>(SUMIF(F521:O521,1)+SUMIF(F521:O521,2)/(8/3))/10</f>
        <v>0</v>
      </c>
    </row>
    <row r="522" spans="1:21" ht="14.25">
      <c r="A522" s="11"/>
      <c r="B522" s="11"/>
      <c r="C522" s="12"/>
      <c r="D522" s="13"/>
      <c r="E522" s="14"/>
      <c r="F522" s="20"/>
      <c r="G522" s="21"/>
      <c r="H522" s="22"/>
      <c r="I522" s="21"/>
      <c r="J522" s="21"/>
      <c r="K522" s="21"/>
      <c r="L522" s="21"/>
      <c r="M522" s="21"/>
      <c r="N522" s="21"/>
      <c r="O522" s="21"/>
      <c r="P522" s="16">
        <f>(SUMIF(F522:H522,1)+SUMIF(F522:H522,2)/(8/3))/3</f>
        <v>0</v>
      </c>
      <c r="Q522" s="16">
        <f>(SUMIF(I522:J522,1)+SUMIF(I522:J522,2)/(8/3))/2</f>
        <v>0</v>
      </c>
      <c r="R522" s="17">
        <f>(SUMIF(K522:L522,1)+SUMIF(K522:L522,2)/(8/3))/2</f>
        <v>0</v>
      </c>
      <c r="S522" s="17">
        <f>(SUMIF(M522:N522,1)+SUMIF(M522:N522,2)/(8/3))/2</f>
        <v>0</v>
      </c>
      <c r="T522" s="18">
        <f>IF(O522=1,1,0)+IF(O522=2,0.75,0)</f>
        <v>0</v>
      </c>
      <c r="U522" s="19">
        <f>(SUMIF(F522:O522,1)+SUMIF(F522:O522,2)/(8/3))/10</f>
        <v>0</v>
      </c>
    </row>
    <row r="523" spans="1:21" ht="14.25">
      <c r="A523" s="11"/>
      <c r="B523" s="11"/>
      <c r="C523" s="12"/>
      <c r="D523" s="13"/>
      <c r="E523" s="14"/>
      <c r="F523" s="20"/>
      <c r="G523" s="21"/>
      <c r="H523" s="22"/>
      <c r="I523" s="21"/>
      <c r="J523" s="21"/>
      <c r="K523" s="21"/>
      <c r="L523" s="21"/>
      <c r="M523" s="21"/>
      <c r="N523" s="21"/>
      <c r="O523" s="21"/>
      <c r="P523" s="16">
        <f>(SUMIF(F523:H523,1)+SUMIF(F523:H523,2)/(8/3))/3</f>
        <v>0</v>
      </c>
      <c r="Q523" s="16">
        <f>(SUMIF(I523:J523,1)+SUMIF(I523:J523,2)/(8/3))/2</f>
        <v>0</v>
      </c>
      <c r="R523" s="17">
        <f>(SUMIF(K523:L523,1)+SUMIF(K523:L523,2)/(8/3))/2</f>
        <v>0</v>
      </c>
      <c r="S523" s="17">
        <f>(SUMIF(M523:N523,1)+SUMIF(M523:N523,2)/(8/3))/2</f>
        <v>0</v>
      </c>
      <c r="T523" s="18">
        <f>IF(O523=1,1,0)+IF(O523=2,0.75,0)</f>
        <v>0</v>
      </c>
      <c r="U523" s="19">
        <f>(SUMIF(F523:O523,1)+SUMIF(F523:O523,2)/(8/3))/10</f>
        <v>0</v>
      </c>
    </row>
    <row r="524" spans="1:21" ht="14.25">
      <c r="A524" s="11"/>
      <c r="B524" s="11"/>
      <c r="C524" s="14"/>
      <c r="D524" s="24"/>
      <c r="E524" s="14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6">
        <f>(SUMIF(F524:H524,1)+SUMIF(F524:H524,2)/(8/3))/3</f>
        <v>0</v>
      </c>
      <c r="Q524" s="16">
        <f>(SUMIF(I524:J524,1)+SUMIF(I524:J524,2)/(8/3))/2</f>
        <v>0</v>
      </c>
      <c r="R524" s="17">
        <f>(SUMIF(K524:L524,1)+SUMIF(K524:L524,2)/(8/3))/2</f>
        <v>0</v>
      </c>
      <c r="S524" s="17">
        <f>(SUMIF(M524:N524,1)+SUMIF(M524:N524,2)/(8/3))/2</f>
        <v>0</v>
      </c>
      <c r="T524" s="18">
        <f>IF(O524=1,1,0)+IF(O524=2,0.75,0)</f>
        <v>0</v>
      </c>
      <c r="U524" s="19">
        <f>(SUMIF(F524:O524,1)+SUMIF(F524:O524,2)/(8/3))/10</f>
        <v>0</v>
      </c>
    </row>
    <row r="525" spans="1:21" ht="14.25">
      <c r="A525" s="11"/>
      <c r="B525" s="11"/>
      <c r="C525" s="14"/>
      <c r="D525" s="24"/>
      <c r="E525" s="14"/>
      <c r="F525" s="20"/>
      <c r="G525" s="21"/>
      <c r="H525" s="22"/>
      <c r="I525" s="21"/>
      <c r="J525" s="21"/>
      <c r="K525" s="21"/>
      <c r="L525" s="21"/>
      <c r="M525" s="21"/>
      <c r="N525" s="21"/>
      <c r="O525" s="21"/>
      <c r="P525" s="16">
        <f>(SUMIF(F525:H525,1)+SUMIF(F525:H525,2)/(8/3))/3</f>
        <v>0</v>
      </c>
      <c r="Q525" s="16">
        <f>(SUMIF(I525:J525,1)+SUMIF(I525:J525,2)/(8/3))/2</f>
        <v>0</v>
      </c>
      <c r="R525" s="17">
        <f>(SUMIF(K525:L525,1)+SUMIF(K525:L525,2)/(8/3))/2</f>
        <v>0</v>
      </c>
      <c r="S525" s="17">
        <f>(SUMIF(M525:N525,1)+SUMIF(M525:N525,2)/(8/3))/2</f>
        <v>0</v>
      </c>
      <c r="T525" s="18">
        <f>IF(O525=1,1,0)+IF(O525=2,0.75,0)</f>
        <v>0</v>
      </c>
      <c r="U525" s="19">
        <f>(SUMIF(F525:O525,1)+SUMIF(F525:O525,2)/(8/3))/10</f>
        <v>0</v>
      </c>
    </row>
    <row r="526" spans="1:21" ht="14.25">
      <c r="A526" s="11"/>
      <c r="B526" s="11"/>
      <c r="C526" s="14"/>
      <c r="D526" s="24"/>
      <c r="E526" s="14"/>
      <c r="F526" s="20"/>
      <c r="G526" s="21"/>
      <c r="H526" s="22"/>
      <c r="I526" s="21"/>
      <c r="J526" s="21"/>
      <c r="K526" s="21"/>
      <c r="L526" s="21"/>
      <c r="M526" s="21"/>
      <c r="N526" s="21"/>
      <c r="O526" s="21"/>
      <c r="P526" s="16">
        <f>(SUMIF(F526:H526,1)+SUMIF(F526:H526,2)/(8/3))/3</f>
        <v>0</v>
      </c>
      <c r="Q526" s="16">
        <f>(SUMIF(I526:J526,1)+SUMIF(I526:J526,2)/(8/3))/2</f>
        <v>0</v>
      </c>
      <c r="R526" s="17">
        <f>(SUMIF(K526:L526,1)+SUMIF(K526:L526,2)/(8/3))/2</f>
        <v>0</v>
      </c>
      <c r="S526" s="17">
        <f>(SUMIF(M526:N526,1)+SUMIF(M526:N526,2)/(8/3))/2</f>
        <v>0</v>
      </c>
      <c r="T526" s="18">
        <f>IF(O526=1,1,0)+IF(O526=2,0.75,0)</f>
        <v>0</v>
      </c>
      <c r="U526" s="19">
        <f>(SUMIF(F526:O526,1)+SUMIF(F526:O526,2)/(8/3))/10</f>
        <v>0</v>
      </c>
    </row>
    <row r="527" spans="1:21" ht="14.25">
      <c r="A527" s="11"/>
      <c r="B527" s="11"/>
      <c r="C527" s="14"/>
      <c r="D527" s="24"/>
      <c r="E527" s="14"/>
      <c r="F527" s="20"/>
      <c r="G527" s="21"/>
      <c r="H527" s="22"/>
      <c r="I527" s="21"/>
      <c r="J527" s="21"/>
      <c r="K527" s="21"/>
      <c r="L527" s="21"/>
      <c r="M527" s="21"/>
      <c r="N527" s="21"/>
      <c r="O527" s="21"/>
      <c r="P527" s="16">
        <f>(SUMIF(F527:H527,1)+SUMIF(F527:H527,2)/(8/3))/3</f>
        <v>0</v>
      </c>
      <c r="Q527" s="16">
        <f>(SUMIF(I527:J527,1)+SUMIF(I527:J527,2)/(8/3))/2</f>
        <v>0</v>
      </c>
      <c r="R527" s="17">
        <f>(SUMIF(K527:L527,1)+SUMIF(K527:L527,2)/(8/3))/2</f>
        <v>0</v>
      </c>
      <c r="S527" s="17">
        <f>(SUMIF(M527:N527,1)+SUMIF(M527:N527,2)/(8/3))/2</f>
        <v>0</v>
      </c>
      <c r="T527" s="18">
        <f>IF(O527=1,1,0)+IF(O527=2,0.75,0)</f>
        <v>0</v>
      </c>
      <c r="U527" s="19">
        <f>(SUMIF(F527:O527,1)+SUMIF(F527:O527,2)/(8/3))/10</f>
        <v>0</v>
      </c>
    </row>
    <row r="528" spans="1:21" ht="14.25">
      <c r="A528" s="11"/>
      <c r="B528" s="11"/>
      <c r="C528" s="14"/>
      <c r="D528" s="24"/>
      <c r="E528" s="14"/>
      <c r="F528" s="20"/>
      <c r="G528" s="21"/>
      <c r="H528" s="22"/>
      <c r="I528" s="21"/>
      <c r="J528" s="21"/>
      <c r="K528" s="21"/>
      <c r="L528" s="21"/>
      <c r="M528" s="21"/>
      <c r="N528" s="21"/>
      <c r="O528" s="21"/>
      <c r="P528" s="16">
        <f>(SUMIF(F528:H528,1)+SUMIF(F528:H528,2)/(8/3))/3</f>
        <v>0</v>
      </c>
      <c r="Q528" s="16">
        <f>(SUMIF(I528:J528,1)+SUMIF(I528:J528,2)/(8/3))/2</f>
        <v>0</v>
      </c>
      <c r="R528" s="17">
        <f>(SUMIF(K528:L528,1)+SUMIF(K528:L528,2)/(8/3))/2</f>
        <v>0</v>
      </c>
      <c r="S528" s="17">
        <f>(SUMIF(M528:N528,1)+SUMIF(M528:N528,2)/(8/3))/2</f>
        <v>0</v>
      </c>
      <c r="T528" s="18">
        <f>IF(O528=1,1,0)+IF(O528=2,0.75,0)</f>
        <v>0</v>
      </c>
      <c r="U528" s="19">
        <f>(SUMIF(F528:O528,1)+SUMIF(F528:O528,2)/(8/3))/10</f>
        <v>0</v>
      </c>
    </row>
    <row r="529" spans="1:21" ht="14.25">
      <c r="A529" s="11"/>
      <c r="B529" s="11"/>
      <c r="C529" s="14"/>
      <c r="D529" s="24"/>
      <c r="E529" s="14"/>
      <c r="F529" s="20"/>
      <c r="G529" s="21"/>
      <c r="H529" s="22"/>
      <c r="I529" s="21"/>
      <c r="J529" s="21"/>
      <c r="K529" s="21"/>
      <c r="L529" s="21"/>
      <c r="M529" s="21"/>
      <c r="N529" s="21"/>
      <c r="O529" s="21"/>
      <c r="P529" s="16">
        <f>(SUMIF(F529:H529,1)+SUMIF(F529:H529,2)/(8/3))/3</f>
        <v>0</v>
      </c>
      <c r="Q529" s="16">
        <f>(SUMIF(I529:J529,1)+SUMIF(I529:J529,2)/(8/3))/2</f>
        <v>0</v>
      </c>
      <c r="R529" s="17">
        <f>(SUMIF(K529:L529,1)+SUMIF(K529:L529,2)/(8/3))/2</f>
        <v>0</v>
      </c>
      <c r="S529" s="17">
        <f>(SUMIF(M529:N529,1)+SUMIF(M529:N529,2)/(8/3))/2</f>
        <v>0</v>
      </c>
      <c r="T529" s="18">
        <f>IF(O529=1,1,0)+IF(O529=2,0.75,0)</f>
        <v>0</v>
      </c>
      <c r="U529" s="19">
        <f>(SUMIF(F529:O529,1)+SUMIF(F529:O529,2)/(8/3))/10</f>
        <v>0</v>
      </c>
    </row>
    <row r="530" spans="1:21" ht="14.25">
      <c r="A530" s="11"/>
      <c r="B530" s="11"/>
      <c r="C530" s="14"/>
      <c r="D530" s="24"/>
      <c r="E530" s="14"/>
      <c r="F530" s="20"/>
      <c r="G530" s="21"/>
      <c r="H530" s="22"/>
      <c r="I530" s="21"/>
      <c r="J530" s="21"/>
      <c r="K530" s="21"/>
      <c r="L530" s="21"/>
      <c r="M530" s="21"/>
      <c r="N530" s="21"/>
      <c r="O530" s="21"/>
      <c r="P530" s="16">
        <f>(SUMIF(F530:H530,1)+SUMIF(F530:H530,2)/(8/3))/3</f>
        <v>0</v>
      </c>
      <c r="Q530" s="16">
        <f>(SUMIF(I530:J530,1)+SUMIF(I530:J530,2)/(8/3))/2</f>
        <v>0</v>
      </c>
      <c r="R530" s="17">
        <f>(SUMIF(K530:L530,1)+SUMIF(K530:L530,2)/(8/3))/2</f>
        <v>0</v>
      </c>
      <c r="S530" s="17">
        <f>(SUMIF(M530:N530,1)+SUMIF(M530:N530,2)/(8/3))/2</f>
        <v>0</v>
      </c>
      <c r="T530" s="18">
        <f>IF(O530=1,1,0)+IF(O530=2,0.75,0)</f>
        <v>0</v>
      </c>
      <c r="U530" s="19">
        <f>(SUMIF(F530:O530,1)+SUMIF(F530:O530,2)/(8/3))/10</f>
        <v>0</v>
      </c>
    </row>
    <row r="531" spans="1:21" ht="14.25">
      <c r="A531" s="11"/>
      <c r="B531" s="11"/>
      <c r="C531" s="14"/>
      <c r="D531" s="24"/>
      <c r="E531" s="14"/>
      <c r="F531" s="20"/>
      <c r="G531" s="21"/>
      <c r="H531" s="22"/>
      <c r="I531" s="21"/>
      <c r="J531" s="21"/>
      <c r="K531" s="21"/>
      <c r="L531" s="21"/>
      <c r="M531" s="21"/>
      <c r="N531" s="21"/>
      <c r="O531" s="21"/>
      <c r="P531" s="16">
        <f>(SUMIF(F531:H531,1)+SUMIF(F531:H531,2)/(8/3))/3</f>
        <v>0</v>
      </c>
      <c r="Q531" s="16">
        <f>(SUMIF(I531:J531,1)+SUMIF(I531:J531,2)/(8/3))/2</f>
        <v>0</v>
      </c>
      <c r="R531" s="17">
        <f>(SUMIF(K531:L531,1)+SUMIF(K531:L531,2)/(8/3))/2</f>
        <v>0</v>
      </c>
      <c r="S531" s="17">
        <f>(SUMIF(M531:N531,1)+SUMIF(M531:N531,2)/(8/3))/2</f>
        <v>0</v>
      </c>
      <c r="T531" s="18">
        <f>IF(O531=1,1,0)+IF(O531=2,0.75,0)</f>
        <v>0</v>
      </c>
      <c r="U531" s="19">
        <f>(SUMIF(F531:O531,1)+SUMIF(F531:O531,2)/(8/3))/10</f>
        <v>0</v>
      </c>
    </row>
    <row r="532" spans="1:21" ht="14.25">
      <c r="A532" s="11"/>
      <c r="B532" s="11"/>
      <c r="C532" s="14"/>
      <c r="D532" s="24"/>
      <c r="E532" s="14"/>
      <c r="F532" s="20"/>
      <c r="G532" s="21"/>
      <c r="H532" s="22"/>
      <c r="I532" s="21"/>
      <c r="J532" s="21"/>
      <c r="K532" s="21"/>
      <c r="L532" s="21"/>
      <c r="M532" s="21"/>
      <c r="N532" s="21"/>
      <c r="O532" s="21"/>
      <c r="P532" s="16">
        <f>(SUMIF(F532:H532,1)+SUMIF(F532:H532,2)/(8/3))/3</f>
        <v>0</v>
      </c>
      <c r="Q532" s="16">
        <f>(SUMIF(I532:J532,1)+SUMIF(I532:J532,2)/(8/3))/2</f>
        <v>0</v>
      </c>
      <c r="R532" s="17">
        <f>(SUMIF(K532:L532,1)+SUMIF(K532:L532,2)/(8/3))/2</f>
        <v>0</v>
      </c>
      <c r="S532" s="17">
        <f>(SUMIF(M532:N532,1)+SUMIF(M532:N532,2)/(8/3))/2</f>
        <v>0</v>
      </c>
      <c r="T532" s="18">
        <f>IF(O532=1,1,0)+IF(O532=2,0.75,0)</f>
        <v>0</v>
      </c>
      <c r="U532" s="19">
        <f>(SUMIF(F532:O532,1)+SUMIF(F532:O532,2)/(8/3))/10</f>
        <v>0</v>
      </c>
    </row>
    <row r="533" spans="1:21" ht="14.25">
      <c r="A533" s="11"/>
      <c r="B533" s="11"/>
      <c r="C533" s="14"/>
      <c r="D533" s="24"/>
      <c r="E533" s="14"/>
      <c r="F533" s="20"/>
      <c r="G533" s="21"/>
      <c r="H533" s="22"/>
      <c r="I533" s="21"/>
      <c r="J533" s="21"/>
      <c r="K533" s="21"/>
      <c r="L533" s="21"/>
      <c r="M533" s="21"/>
      <c r="N533" s="21"/>
      <c r="O533" s="21"/>
      <c r="P533" s="16">
        <f>(SUMIF(F533:H533,1)+SUMIF(F533:H533,2)/(8/3))/3</f>
        <v>0</v>
      </c>
      <c r="Q533" s="16">
        <f>(SUMIF(I533:J533,1)+SUMIF(I533:J533,2)/(8/3))/2</f>
        <v>0</v>
      </c>
      <c r="R533" s="17">
        <f>(SUMIF(K533:L533,1)+SUMIF(K533:L533,2)/(8/3))/2</f>
        <v>0</v>
      </c>
      <c r="S533" s="17">
        <f>(SUMIF(M533:N533,1)+SUMIF(M533:N533,2)/(8/3))/2</f>
        <v>0</v>
      </c>
      <c r="T533" s="18">
        <f>IF(O533=1,1,0)+IF(O533=2,0.75,0)</f>
        <v>0</v>
      </c>
      <c r="U533" s="19">
        <f>(SUMIF(F533:O533,1)+SUMIF(F533:O533,2)/(8/3))/10</f>
        <v>0</v>
      </c>
    </row>
    <row r="534" spans="1:21" ht="14.25">
      <c r="A534" s="11"/>
      <c r="B534" s="11"/>
      <c r="C534" s="14"/>
      <c r="D534" s="24"/>
      <c r="E534" s="14"/>
      <c r="F534" s="20"/>
      <c r="G534" s="21"/>
      <c r="H534" s="22"/>
      <c r="I534" s="21"/>
      <c r="J534" s="21"/>
      <c r="K534" s="21"/>
      <c r="L534" s="21"/>
      <c r="M534" s="21"/>
      <c r="N534" s="21"/>
      <c r="O534" s="21"/>
      <c r="P534" s="16">
        <f>(SUMIF(F534:H534,1)+SUMIF(F534:H534,2)/(8/3))/3</f>
        <v>0</v>
      </c>
      <c r="Q534" s="16">
        <f>(SUMIF(I534:J534,1)+SUMIF(I534:J534,2)/(8/3))/2</f>
        <v>0</v>
      </c>
      <c r="R534" s="17">
        <f>(SUMIF(K534:L534,1)+SUMIF(K534:L534,2)/(8/3))/2</f>
        <v>0</v>
      </c>
      <c r="S534" s="17">
        <f>(SUMIF(M534:N534,1)+SUMIF(M534:N534,2)/(8/3))/2</f>
        <v>0</v>
      </c>
      <c r="T534" s="18">
        <f>IF(O534=1,1,0)+IF(O534=2,0.75,0)</f>
        <v>0</v>
      </c>
      <c r="U534" s="19">
        <f>(SUMIF(F534:O534,1)+SUMIF(F534:O534,2)/(8/3))/10</f>
        <v>0</v>
      </c>
    </row>
    <row r="535" spans="1:21" ht="14.25">
      <c r="A535" s="11"/>
      <c r="B535" s="11"/>
      <c r="C535" s="14"/>
      <c r="D535" s="24"/>
      <c r="E535" s="14"/>
      <c r="F535" s="20"/>
      <c r="G535" s="21"/>
      <c r="H535" s="22"/>
      <c r="I535" s="21"/>
      <c r="J535" s="21"/>
      <c r="K535" s="21"/>
      <c r="L535" s="21"/>
      <c r="M535" s="21"/>
      <c r="N535" s="21"/>
      <c r="O535" s="21"/>
      <c r="P535" s="16">
        <f>(SUMIF(F535:H535,1)+SUMIF(F535:H535,2)/(8/3))/3</f>
        <v>0</v>
      </c>
      <c r="Q535" s="16">
        <f>(SUMIF(I535:J535,1)+SUMIF(I535:J535,2)/(8/3))/2</f>
        <v>0</v>
      </c>
      <c r="R535" s="17">
        <f>(SUMIF(K535:L535,1)+SUMIF(K535:L535,2)/(8/3))/2</f>
        <v>0</v>
      </c>
      <c r="S535" s="17">
        <f>(SUMIF(M535:N535,1)+SUMIF(M535:N535,2)/(8/3))/2</f>
        <v>0</v>
      </c>
      <c r="T535" s="18">
        <f>IF(O535=1,1,0)+IF(O535=2,0.75,0)</f>
        <v>0</v>
      </c>
      <c r="U535" s="19">
        <f>(SUMIF(F535:O535,1)+SUMIF(F535:O535,2)/(8/3))/10</f>
        <v>0</v>
      </c>
    </row>
    <row r="536" spans="1:21" ht="14.25">
      <c r="A536" s="11"/>
      <c r="B536" s="11"/>
      <c r="C536" s="14"/>
      <c r="D536" s="24"/>
      <c r="E536" s="14"/>
      <c r="F536" s="20"/>
      <c r="G536" s="21"/>
      <c r="H536" s="22"/>
      <c r="I536" s="21"/>
      <c r="J536" s="21"/>
      <c r="K536" s="21"/>
      <c r="L536" s="21"/>
      <c r="M536" s="21"/>
      <c r="N536" s="21"/>
      <c r="O536" s="21"/>
      <c r="P536" s="16">
        <f>(SUMIF(F536:H536,1)+SUMIF(F536:H536,2)/(8/3))/3</f>
        <v>0</v>
      </c>
      <c r="Q536" s="16">
        <f>(SUMIF(I536:J536,1)+SUMIF(I536:J536,2)/(8/3))/2</f>
        <v>0</v>
      </c>
      <c r="R536" s="17">
        <f>(SUMIF(K536:L536,1)+SUMIF(K536:L536,2)/(8/3))/2</f>
        <v>0</v>
      </c>
      <c r="S536" s="17">
        <f>(SUMIF(M536:N536,1)+SUMIF(M536:N536,2)/(8/3))/2</f>
        <v>0</v>
      </c>
      <c r="T536" s="18">
        <f>IF(O536=1,1,0)+IF(O536=2,0.75,0)</f>
        <v>0</v>
      </c>
      <c r="U536" s="19">
        <f>(SUMIF(F536:O536,1)+SUMIF(F536:O536,2)/(8/3))/10</f>
        <v>0</v>
      </c>
    </row>
    <row r="537" spans="1:21" ht="14.25">
      <c r="A537" s="11"/>
      <c r="B537" s="11"/>
      <c r="C537" s="14"/>
      <c r="D537" s="24"/>
      <c r="E537" s="14"/>
      <c r="F537" s="20"/>
      <c r="G537" s="21"/>
      <c r="H537" s="22"/>
      <c r="I537" s="21"/>
      <c r="J537" s="21"/>
      <c r="K537" s="21"/>
      <c r="L537" s="21"/>
      <c r="M537" s="21"/>
      <c r="N537" s="21"/>
      <c r="O537" s="21"/>
      <c r="P537" s="16">
        <f>(SUMIF(F537:H537,1)+SUMIF(F537:H537,2)/(8/3))/3</f>
        <v>0</v>
      </c>
      <c r="Q537" s="16">
        <f>(SUMIF(I537:J537,1)+SUMIF(I537:J537,2)/(8/3))/2</f>
        <v>0</v>
      </c>
      <c r="R537" s="17">
        <f>(SUMIF(K537:L537,1)+SUMIF(K537:L537,2)/(8/3))/2</f>
        <v>0</v>
      </c>
      <c r="S537" s="17">
        <f>(SUMIF(M537:N537,1)+SUMIF(M537:N537,2)/(8/3))/2</f>
        <v>0</v>
      </c>
      <c r="T537" s="18">
        <f>IF(O537=1,1,0)+IF(O537=2,0.75,0)</f>
        <v>0</v>
      </c>
      <c r="U537" s="19">
        <f>(SUMIF(F537:O537,1)+SUMIF(F537:O537,2)/(8/3))/10</f>
        <v>0</v>
      </c>
    </row>
    <row r="538" spans="1:21" ht="14.25">
      <c r="A538" s="11"/>
      <c r="B538" s="11"/>
      <c r="C538" s="14"/>
      <c r="D538" s="24"/>
      <c r="E538" s="14"/>
      <c r="F538" s="20"/>
      <c r="G538" s="21"/>
      <c r="H538" s="22"/>
      <c r="I538" s="21"/>
      <c r="J538" s="21"/>
      <c r="K538" s="21"/>
      <c r="L538" s="21"/>
      <c r="M538" s="21"/>
      <c r="N538" s="21"/>
      <c r="O538" s="21"/>
      <c r="P538" s="16">
        <f>(SUMIF(F538:H538,1)+SUMIF(F538:H538,2)/(8/3))/3</f>
        <v>0</v>
      </c>
      <c r="Q538" s="16">
        <f>(SUMIF(I538:J538,1)+SUMIF(I538:J538,2)/(8/3))/2</f>
        <v>0</v>
      </c>
      <c r="R538" s="17">
        <f>(SUMIF(K538:L538,1)+SUMIF(K538:L538,2)/(8/3))/2</f>
        <v>0</v>
      </c>
      <c r="S538" s="17">
        <f>(SUMIF(M538:N538,1)+SUMIF(M538:N538,2)/(8/3))/2</f>
        <v>0</v>
      </c>
      <c r="T538" s="18">
        <f>IF(O538=1,1,0)+IF(O538=2,0.75,0)</f>
        <v>0</v>
      </c>
      <c r="U538" s="19">
        <f>(SUMIF(F538:O538,1)+SUMIF(F538:O538,2)/(8/3))/10</f>
        <v>0</v>
      </c>
    </row>
    <row r="539" spans="1:21" ht="14.25">
      <c r="A539" s="11"/>
      <c r="B539" s="11"/>
      <c r="C539" s="14"/>
      <c r="D539" s="24"/>
      <c r="E539" s="14"/>
      <c r="F539" s="20"/>
      <c r="G539" s="21"/>
      <c r="H539" s="22"/>
      <c r="I539" s="21"/>
      <c r="J539" s="21"/>
      <c r="K539" s="21"/>
      <c r="L539" s="21"/>
      <c r="M539" s="21"/>
      <c r="N539" s="21"/>
      <c r="O539" s="21"/>
      <c r="P539" s="16">
        <f>(SUMIF(F539:H539,1)+SUMIF(F539:H539,2)/(8/3))/3</f>
        <v>0</v>
      </c>
      <c r="Q539" s="16">
        <f>(SUMIF(I539:J539,1)+SUMIF(I539:J539,2)/(8/3))/2</f>
        <v>0</v>
      </c>
      <c r="R539" s="17">
        <f>(SUMIF(K539:L539,1)+SUMIF(K539:L539,2)/(8/3))/2</f>
        <v>0</v>
      </c>
      <c r="S539" s="17">
        <f>(SUMIF(M539:N539,1)+SUMIF(M539:N539,2)/(8/3))/2</f>
        <v>0</v>
      </c>
      <c r="T539" s="18">
        <f>IF(O539=1,1,0)+IF(O539=2,0.75,0)</f>
        <v>0</v>
      </c>
      <c r="U539" s="19">
        <f>(SUMIF(F539:O539,1)+SUMIF(F539:O539,2)/(8/3))/10</f>
        <v>0</v>
      </c>
    </row>
    <row r="540" spans="1:21" ht="14.25">
      <c r="A540" s="11"/>
      <c r="B540" s="11"/>
      <c r="C540" s="14"/>
      <c r="D540" s="24"/>
      <c r="E540" s="14"/>
      <c r="F540" s="20"/>
      <c r="G540" s="21"/>
      <c r="H540" s="22"/>
      <c r="I540" s="21"/>
      <c r="J540" s="21"/>
      <c r="K540" s="21"/>
      <c r="L540" s="21"/>
      <c r="M540" s="21"/>
      <c r="N540" s="21"/>
      <c r="O540" s="21"/>
      <c r="P540" s="16">
        <f>(SUMIF(F540:H540,1)+SUMIF(F540:H540,2)/(8/3))/3</f>
        <v>0</v>
      </c>
      <c r="Q540" s="16">
        <f>(SUMIF(I540:J540,1)+SUMIF(I540:J540,2)/(8/3))/2</f>
        <v>0</v>
      </c>
      <c r="R540" s="17">
        <f>(SUMIF(K540:L540,1)+SUMIF(K540:L540,2)/(8/3))/2</f>
        <v>0</v>
      </c>
      <c r="S540" s="17">
        <f>(SUMIF(M540:N540,1)+SUMIF(M540:N540,2)/(8/3))/2</f>
        <v>0</v>
      </c>
      <c r="T540" s="18">
        <f>IF(O540=1,1,0)+IF(O540=2,0.75,0)</f>
        <v>0</v>
      </c>
      <c r="U540" s="19">
        <f>(SUMIF(F540:O540,1)+SUMIF(F540:O540,2)/(8/3))/10</f>
        <v>0</v>
      </c>
    </row>
    <row r="541" spans="1:21" ht="14.25">
      <c r="A541" s="11"/>
      <c r="B541" s="11"/>
      <c r="C541" s="14"/>
      <c r="D541" s="24"/>
      <c r="E541" s="14"/>
      <c r="F541" s="20"/>
      <c r="G541" s="21"/>
      <c r="H541" s="22"/>
      <c r="I541" s="21"/>
      <c r="J541" s="21"/>
      <c r="K541" s="21"/>
      <c r="L541" s="21"/>
      <c r="M541" s="21"/>
      <c r="N541" s="21"/>
      <c r="O541" s="21"/>
      <c r="P541" s="16">
        <f>(SUMIF(F541:H541,1)+SUMIF(F541:H541,2)/(8/3))/3</f>
        <v>0</v>
      </c>
      <c r="Q541" s="16">
        <f>(SUMIF(I541:J541,1)+SUMIF(I541:J541,2)/(8/3))/2</f>
        <v>0</v>
      </c>
      <c r="R541" s="17">
        <f>(SUMIF(K541:L541,1)+SUMIF(K541:L541,2)/(8/3))/2</f>
        <v>0</v>
      </c>
      <c r="S541" s="17">
        <f>(SUMIF(M541:N541,1)+SUMIF(M541:N541,2)/(8/3))/2</f>
        <v>0</v>
      </c>
      <c r="T541" s="18">
        <f>IF(O541=1,1,0)+IF(O541=2,0.75,0)</f>
        <v>0</v>
      </c>
      <c r="U541" s="19">
        <f>(SUMIF(F541:O541,1)+SUMIF(F541:O541,2)/(8/3))/10</f>
        <v>0</v>
      </c>
    </row>
    <row r="542" spans="1:21" ht="14.25">
      <c r="A542" s="11"/>
      <c r="B542" s="11"/>
      <c r="C542" s="14"/>
      <c r="D542" s="24"/>
      <c r="E542" s="14"/>
      <c r="F542" s="20"/>
      <c r="G542" s="21"/>
      <c r="H542" s="22"/>
      <c r="I542" s="21"/>
      <c r="J542" s="21"/>
      <c r="K542" s="21"/>
      <c r="L542" s="21"/>
      <c r="M542" s="21"/>
      <c r="N542" s="21"/>
      <c r="O542" s="21"/>
      <c r="P542" s="16">
        <f>(SUMIF(F542:H542,1)+SUMIF(F542:H542,2)/(8/3))/3</f>
        <v>0</v>
      </c>
      <c r="Q542" s="16">
        <f>(SUMIF(I542:J542,1)+SUMIF(I542:J542,2)/(8/3))/2</f>
        <v>0</v>
      </c>
      <c r="R542" s="17">
        <f>(SUMIF(K542:L542,1)+SUMIF(K542:L542,2)/(8/3))/2</f>
        <v>0</v>
      </c>
      <c r="S542" s="17">
        <f>(SUMIF(M542:N542,1)+SUMIF(M542:N542,2)/(8/3))/2</f>
        <v>0</v>
      </c>
      <c r="T542" s="18">
        <f>IF(O542=1,1,0)+IF(O542=2,0.75,0)</f>
        <v>0</v>
      </c>
      <c r="U542" s="19">
        <f>(SUMIF(F542:O542,1)+SUMIF(F542:O542,2)/(8/3))/10</f>
        <v>0</v>
      </c>
    </row>
    <row r="543" spans="1:21" ht="14.25">
      <c r="A543" s="11"/>
      <c r="B543" s="11"/>
      <c r="C543" s="14"/>
      <c r="D543" s="24"/>
      <c r="E543" s="14"/>
      <c r="F543" s="20"/>
      <c r="G543" s="21"/>
      <c r="H543" s="22"/>
      <c r="I543" s="21"/>
      <c r="J543" s="21"/>
      <c r="K543" s="21"/>
      <c r="L543" s="21"/>
      <c r="M543" s="21"/>
      <c r="N543" s="21"/>
      <c r="O543" s="21"/>
      <c r="P543" s="16">
        <f>(SUMIF(F543:H543,1)+SUMIF(F543:H543,2)/(8/3))/3</f>
        <v>0</v>
      </c>
      <c r="Q543" s="16">
        <f>(SUMIF(I543:J543,1)+SUMIF(I543:J543,2)/(8/3))/2</f>
        <v>0</v>
      </c>
      <c r="R543" s="17">
        <f>(SUMIF(K543:L543,1)+SUMIF(K543:L543,2)/(8/3))/2</f>
        <v>0</v>
      </c>
      <c r="S543" s="17">
        <f>(SUMIF(M543:N543,1)+SUMIF(M543:N543,2)/(8/3))/2</f>
        <v>0</v>
      </c>
      <c r="T543" s="18">
        <f>IF(O543=1,1,0)+IF(O543=2,0.75,0)</f>
        <v>0</v>
      </c>
      <c r="U543" s="19">
        <f>(SUMIF(F543:O543,1)+SUMIF(F543:O543,2)/(8/3))/10</f>
        <v>0</v>
      </c>
    </row>
    <row r="544" spans="1:21" ht="14.25">
      <c r="A544" s="11"/>
      <c r="B544" s="11"/>
      <c r="C544" s="14"/>
      <c r="D544" s="24"/>
      <c r="E544" s="14"/>
      <c r="F544" s="20"/>
      <c r="G544" s="21"/>
      <c r="H544" s="22"/>
      <c r="I544" s="21"/>
      <c r="J544" s="21"/>
      <c r="K544" s="21"/>
      <c r="L544" s="21"/>
      <c r="M544" s="21"/>
      <c r="N544" s="21"/>
      <c r="O544" s="21"/>
      <c r="P544" s="16">
        <f>(SUMIF(F544:H544,1)+SUMIF(F544:H544,2)/(8/3))/3</f>
        <v>0</v>
      </c>
      <c r="Q544" s="16">
        <f>(SUMIF(I544:J544,1)+SUMIF(I544:J544,2)/(8/3))/2</f>
        <v>0</v>
      </c>
      <c r="R544" s="17">
        <f>(SUMIF(K544:L544,1)+SUMIF(K544:L544,2)/(8/3))/2</f>
        <v>0</v>
      </c>
      <c r="S544" s="17">
        <f>(SUMIF(M544:N544,1)+SUMIF(M544:N544,2)/(8/3))/2</f>
        <v>0</v>
      </c>
      <c r="T544" s="18">
        <f>IF(O544=1,1,0)+IF(O544=2,0.75,0)</f>
        <v>0</v>
      </c>
      <c r="U544" s="19">
        <f>(SUMIF(F544:O544,1)+SUMIF(F544:O544,2)/(8/3))/10</f>
        <v>0</v>
      </c>
    </row>
    <row r="545" spans="1:21" ht="14.25">
      <c r="A545" s="11"/>
      <c r="B545" s="11"/>
      <c r="C545" s="14"/>
      <c r="D545" s="24"/>
      <c r="E545" s="14"/>
      <c r="F545" s="20"/>
      <c r="G545" s="21"/>
      <c r="H545" s="22"/>
      <c r="I545" s="21"/>
      <c r="J545" s="21"/>
      <c r="K545" s="21"/>
      <c r="L545" s="21"/>
      <c r="M545" s="21"/>
      <c r="N545" s="21"/>
      <c r="O545" s="21"/>
      <c r="P545" s="16">
        <f>(SUMIF(F545:H545,1)+SUMIF(F545:H545,2)/(8/3))/3</f>
        <v>0</v>
      </c>
      <c r="Q545" s="16">
        <f>(SUMIF(I545:J545,1)+SUMIF(I545:J545,2)/(8/3))/2</f>
        <v>0</v>
      </c>
      <c r="R545" s="17">
        <f>(SUMIF(K545:L545,1)+SUMIF(K545:L545,2)/(8/3))/2</f>
        <v>0</v>
      </c>
      <c r="S545" s="17">
        <f>(SUMIF(M545:N545,1)+SUMIF(M545:N545,2)/(8/3))/2</f>
        <v>0</v>
      </c>
      <c r="T545" s="18">
        <f>IF(O545=1,1,0)+IF(O545=2,0.75,0)</f>
        <v>0</v>
      </c>
      <c r="U545" s="19">
        <f>(SUMIF(F545:O545,1)+SUMIF(F545:O545,2)/(8/3))/10</f>
        <v>0</v>
      </c>
    </row>
    <row r="546" spans="1:21" ht="14.25">
      <c r="A546" s="11"/>
      <c r="B546" s="11"/>
      <c r="C546" s="14"/>
      <c r="D546" s="24"/>
      <c r="E546" s="14"/>
      <c r="F546" s="20"/>
      <c r="G546" s="21"/>
      <c r="H546" s="22"/>
      <c r="I546" s="21"/>
      <c r="J546" s="21"/>
      <c r="K546" s="21"/>
      <c r="L546" s="21"/>
      <c r="M546" s="21"/>
      <c r="N546" s="21"/>
      <c r="O546" s="21"/>
      <c r="P546" s="16">
        <f>(SUMIF(F546:H546,1)+SUMIF(F546:H546,2)/(8/3))/3</f>
        <v>0</v>
      </c>
      <c r="Q546" s="16">
        <f>(SUMIF(I546:J546,1)+SUMIF(I546:J546,2)/(8/3))/2</f>
        <v>0</v>
      </c>
      <c r="R546" s="17">
        <f>(SUMIF(K546:L546,1)+SUMIF(K546:L546,2)/(8/3))/2</f>
        <v>0</v>
      </c>
      <c r="S546" s="17">
        <f>(SUMIF(M546:N546,1)+SUMIF(M546:N546,2)/(8/3))/2</f>
        <v>0</v>
      </c>
      <c r="T546" s="18">
        <f>IF(O546=1,1,0)+IF(O546=2,0.75,0)</f>
        <v>0</v>
      </c>
      <c r="U546" s="19">
        <f>(SUMIF(F546:O546,1)+SUMIF(F546:O546,2)/(8/3))/10</f>
        <v>0</v>
      </c>
    </row>
    <row r="547" spans="1:21" ht="14.25">
      <c r="A547" s="11"/>
      <c r="B547" s="11"/>
      <c r="C547" s="14"/>
      <c r="D547" s="24"/>
      <c r="E547" s="14"/>
      <c r="F547" s="20"/>
      <c r="G547" s="21"/>
      <c r="H547" s="22"/>
      <c r="I547" s="21"/>
      <c r="J547" s="21"/>
      <c r="K547" s="21"/>
      <c r="L547" s="21"/>
      <c r="M547" s="21"/>
      <c r="N547" s="21"/>
      <c r="O547" s="21"/>
      <c r="P547" s="16">
        <f>(SUMIF(F547:H547,1)+SUMIF(F547:H547,2)/(8/3))/3</f>
        <v>0</v>
      </c>
      <c r="Q547" s="16">
        <f>(SUMIF(I547:J547,1)+SUMIF(I547:J547,2)/(8/3))/2</f>
        <v>0</v>
      </c>
      <c r="R547" s="17">
        <f>(SUMIF(K547:L547,1)+SUMIF(K547:L547,2)/(8/3))/2</f>
        <v>0</v>
      </c>
      <c r="S547" s="17">
        <f>(SUMIF(M547:N547,1)+SUMIF(M547:N547,2)/(8/3))/2</f>
        <v>0</v>
      </c>
      <c r="T547" s="18">
        <f>IF(O547=1,1,0)+IF(O547=2,0.75,0)</f>
        <v>0</v>
      </c>
      <c r="U547" s="19">
        <f>(SUMIF(F547:O547,1)+SUMIF(F547:O547,2)/(8/3))/10</f>
        <v>0</v>
      </c>
    </row>
    <row r="548" spans="1:21" ht="14.25">
      <c r="A548" s="11"/>
      <c r="B548" s="11"/>
      <c r="C548" s="14"/>
      <c r="D548" s="24"/>
      <c r="E548" s="14"/>
      <c r="F548" s="20"/>
      <c r="G548" s="21"/>
      <c r="H548" s="22"/>
      <c r="I548" s="21"/>
      <c r="J548" s="21"/>
      <c r="K548" s="21"/>
      <c r="L548" s="21"/>
      <c r="M548" s="21"/>
      <c r="N548" s="21"/>
      <c r="O548" s="21"/>
      <c r="P548" s="16">
        <f>(SUMIF(F548:H548,1)+SUMIF(F548:H548,2)/(8/3))/3</f>
        <v>0</v>
      </c>
      <c r="Q548" s="16">
        <f>(SUMIF(I548:J548,1)+SUMIF(I548:J548,2)/(8/3))/2</f>
        <v>0</v>
      </c>
      <c r="R548" s="17">
        <f>(SUMIF(K548:L548,1)+SUMIF(K548:L548,2)/(8/3))/2</f>
        <v>0</v>
      </c>
      <c r="S548" s="17">
        <f>(SUMIF(M548:N548,1)+SUMIF(M548:N548,2)/(8/3))/2</f>
        <v>0</v>
      </c>
      <c r="T548" s="18">
        <f>IF(O548=1,1,0)+IF(O548=2,0.75,0)</f>
        <v>0</v>
      </c>
      <c r="U548" s="19">
        <f>(SUMIF(F548:O548,1)+SUMIF(F548:O548,2)/(8/3))/10</f>
        <v>0</v>
      </c>
    </row>
    <row r="549" spans="1:21" ht="14.25">
      <c r="A549" s="11"/>
      <c r="B549" s="11"/>
      <c r="C549" s="14"/>
      <c r="D549" s="24"/>
      <c r="E549" s="14"/>
      <c r="F549" s="20"/>
      <c r="G549" s="21"/>
      <c r="H549" s="22"/>
      <c r="I549" s="21"/>
      <c r="J549" s="21"/>
      <c r="K549" s="21"/>
      <c r="L549" s="21"/>
      <c r="M549" s="21"/>
      <c r="N549" s="21"/>
      <c r="O549" s="21"/>
      <c r="P549" s="16">
        <f>(SUMIF(F549:H549,1)+SUMIF(F549:H549,2)/(8/3))/3</f>
        <v>0</v>
      </c>
      <c r="Q549" s="16">
        <f>(SUMIF(I549:J549,1)+SUMIF(I549:J549,2)/(8/3))/2</f>
        <v>0</v>
      </c>
      <c r="R549" s="17">
        <f>(SUMIF(K549:L549,1)+SUMIF(K549:L549,2)/(8/3))/2</f>
        <v>0</v>
      </c>
      <c r="S549" s="17">
        <f>(SUMIF(M549:N549,1)+SUMIF(M549:N549,2)/(8/3))/2</f>
        <v>0</v>
      </c>
      <c r="T549" s="18">
        <f>IF(O549=1,1,0)+IF(O549=2,0.75,0)</f>
        <v>0</v>
      </c>
      <c r="U549" s="19">
        <f>(SUMIF(F549:O549,1)+SUMIF(F549:O549,2)/(8/3))/10</f>
        <v>0</v>
      </c>
    </row>
    <row r="550" spans="1:21" ht="14.25">
      <c r="A550" s="11"/>
      <c r="B550" s="11"/>
      <c r="C550" s="14"/>
      <c r="D550" s="24"/>
      <c r="E550" s="14"/>
      <c r="F550" s="20"/>
      <c r="G550" s="21"/>
      <c r="H550" s="22"/>
      <c r="I550" s="21"/>
      <c r="J550" s="21"/>
      <c r="K550" s="21"/>
      <c r="L550" s="21"/>
      <c r="M550" s="21"/>
      <c r="N550" s="21"/>
      <c r="O550" s="21"/>
      <c r="P550" s="16">
        <f>(SUMIF(F550:H550,1)+SUMIF(F550:H550,2)/(8/3))/3</f>
        <v>0</v>
      </c>
      <c r="Q550" s="16">
        <f>(SUMIF(I550:J550,1)+SUMIF(I550:J550,2)/(8/3))/2</f>
        <v>0</v>
      </c>
      <c r="R550" s="17">
        <f>(SUMIF(K550:L550,1)+SUMIF(K550:L550,2)/(8/3))/2</f>
        <v>0</v>
      </c>
      <c r="S550" s="17">
        <f>(SUMIF(M550:N550,1)+SUMIF(M550:N550,2)/(8/3))/2</f>
        <v>0</v>
      </c>
      <c r="T550" s="18">
        <f>IF(O550=1,1,0)+IF(O550=2,0.75,0)</f>
        <v>0</v>
      </c>
      <c r="U550" s="19">
        <f>(SUMIF(F550:O550,1)+SUMIF(F550:O550,2)/(8/3))/10</f>
        <v>0</v>
      </c>
    </row>
    <row r="551" spans="1:21" ht="14.25">
      <c r="A551" s="11"/>
      <c r="B551" s="11"/>
      <c r="C551" s="14"/>
      <c r="D551" s="24"/>
      <c r="E551" s="14"/>
      <c r="F551" s="20"/>
      <c r="G551" s="21"/>
      <c r="H551" s="22"/>
      <c r="I551" s="21"/>
      <c r="J551" s="21"/>
      <c r="K551" s="21"/>
      <c r="L551" s="21"/>
      <c r="M551" s="21"/>
      <c r="N551" s="21"/>
      <c r="O551" s="21"/>
      <c r="P551" s="16">
        <f>(SUMIF(F551:H551,1)+SUMIF(F551:H551,2)/(8/3))/3</f>
        <v>0</v>
      </c>
      <c r="Q551" s="16">
        <f>(SUMIF(I551:J551,1)+SUMIF(I551:J551,2)/(8/3))/2</f>
        <v>0</v>
      </c>
      <c r="R551" s="17">
        <f>(SUMIF(K551:L551,1)+SUMIF(K551:L551,2)/(8/3))/2</f>
        <v>0</v>
      </c>
      <c r="S551" s="17">
        <f>(SUMIF(M551:N551,1)+SUMIF(M551:N551,2)/(8/3))/2</f>
        <v>0</v>
      </c>
      <c r="T551" s="18">
        <f>IF(O551=1,1,0)+IF(O551=2,0.75,0)</f>
        <v>0</v>
      </c>
      <c r="U551" s="19">
        <f>(SUMIF(F551:O551,1)+SUMIF(F551:O551,2)/(8/3))/10</f>
        <v>0</v>
      </c>
    </row>
    <row r="552" spans="1:21" ht="14.25">
      <c r="A552" s="11"/>
      <c r="B552" s="11"/>
      <c r="C552" s="14"/>
      <c r="D552" s="24"/>
      <c r="E552" s="14"/>
      <c r="F552" s="20"/>
      <c r="G552" s="21"/>
      <c r="H552" s="22"/>
      <c r="I552" s="21"/>
      <c r="J552" s="21"/>
      <c r="K552" s="21"/>
      <c r="L552" s="21"/>
      <c r="M552" s="21"/>
      <c r="N552" s="21"/>
      <c r="O552" s="21"/>
      <c r="P552" s="16">
        <f>(SUMIF(F552:H552,1)+SUMIF(F552:H552,2)/(8/3))/3</f>
        <v>0</v>
      </c>
      <c r="Q552" s="16">
        <f>(SUMIF(I552:J552,1)+SUMIF(I552:J552,2)/(8/3))/2</f>
        <v>0</v>
      </c>
      <c r="R552" s="17">
        <f>(SUMIF(K552:L552,1)+SUMIF(K552:L552,2)/(8/3))/2</f>
        <v>0</v>
      </c>
      <c r="S552" s="17">
        <f>(SUMIF(M552:N552,1)+SUMIF(M552:N552,2)/(8/3))/2</f>
        <v>0</v>
      </c>
      <c r="T552" s="18">
        <f>IF(O552=1,1,0)+IF(O552=2,0.75,0)</f>
        <v>0</v>
      </c>
      <c r="U552" s="19">
        <f>(SUMIF(F552:O552,1)+SUMIF(F552:O552,2)/(8/3))/10</f>
        <v>0</v>
      </c>
    </row>
    <row r="553" spans="1:21" ht="14.25">
      <c r="A553" s="11"/>
      <c r="B553" s="11"/>
      <c r="C553" s="14"/>
      <c r="D553" s="24"/>
      <c r="E553" s="14"/>
      <c r="F553" s="20"/>
      <c r="G553" s="21"/>
      <c r="H553" s="22"/>
      <c r="I553" s="21"/>
      <c r="J553" s="21"/>
      <c r="K553" s="21"/>
      <c r="L553" s="21"/>
      <c r="M553" s="21"/>
      <c r="N553" s="21"/>
      <c r="O553" s="21"/>
      <c r="P553" s="16">
        <f>(SUMIF(F553:H553,1)+SUMIF(F553:H553,2)/(8/3))/3</f>
        <v>0</v>
      </c>
      <c r="Q553" s="16">
        <f>(SUMIF(I553:J553,1)+SUMIF(I553:J553,2)/(8/3))/2</f>
        <v>0</v>
      </c>
      <c r="R553" s="17">
        <f>(SUMIF(K553:L553,1)+SUMIF(K553:L553,2)/(8/3))/2</f>
        <v>0</v>
      </c>
      <c r="S553" s="17">
        <f>(SUMIF(M553:N553,1)+SUMIF(M553:N553,2)/(8/3))/2</f>
        <v>0</v>
      </c>
      <c r="T553" s="18">
        <f>IF(O553=1,1,0)+IF(O553=2,0.75,0)</f>
        <v>0</v>
      </c>
      <c r="U553" s="19">
        <f>(SUMIF(F553:O553,1)+SUMIF(F553:O553,2)/(8/3))/10</f>
        <v>0</v>
      </c>
    </row>
    <row r="554" spans="1:21" ht="14.25">
      <c r="A554" s="11"/>
      <c r="B554" s="11"/>
      <c r="C554" s="14"/>
      <c r="D554" s="24"/>
      <c r="E554" s="14"/>
      <c r="F554" s="20"/>
      <c r="G554" s="21"/>
      <c r="H554" s="22"/>
      <c r="I554" s="21"/>
      <c r="J554" s="21"/>
      <c r="K554" s="21"/>
      <c r="L554" s="21"/>
      <c r="M554" s="21"/>
      <c r="N554" s="21"/>
      <c r="O554" s="21"/>
      <c r="P554" s="16">
        <f>(SUMIF(F554:H554,1)+SUMIF(F554:H554,2)/(8/3))/3</f>
        <v>0</v>
      </c>
      <c r="Q554" s="16">
        <f>(SUMIF(I554:J554,1)+SUMIF(I554:J554,2)/(8/3))/2</f>
        <v>0</v>
      </c>
      <c r="R554" s="17">
        <f>(SUMIF(K554:L554,1)+SUMIF(K554:L554,2)/(8/3))/2</f>
        <v>0</v>
      </c>
      <c r="S554" s="17">
        <f>(SUMIF(M554:N554,1)+SUMIF(M554:N554,2)/(8/3))/2</f>
        <v>0</v>
      </c>
      <c r="T554" s="18">
        <f>IF(O554=1,1,0)+IF(O554=2,0.75,0)</f>
        <v>0</v>
      </c>
      <c r="U554" s="19">
        <f>(SUMIF(F554:O554,1)+SUMIF(F554:O554,2)/(8/3))/10</f>
        <v>0</v>
      </c>
    </row>
    <row r="555" spans="1:21" ht="14.25">
      <c r="A555" s="11"/>
      <c r="B555" s="11"/>
      <c r="C555" s="12"/>
      <c r="D555" s="13"/>
      <c r="E555" s="14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6">
        <f>(SUMIF(F555:H555,1)+SUMIF(F555:H555,2)/(8/3))/3</f>
        <v>0</v>
      </c>
      <c r="Q555" s="16">
        <f>(SUMIF(I555:J555,1)+SUMIF(I555:J555,2)/(8/3))/2</f>
        <v>0</v>
      </c>
      <c r="R555" s="17">
        <f>(SUMIF(K555:L555,1)+SUMIF(K555:L555,2)/(8/3))/2</f>
        <v>0</v>
      </c>
      <c r="S555" s="17">
        <f>(SUMIF(M555:N555,1)+SUMIF(M555:N555,2)/(8/3))/2</f>
        <v>0</v>
      </c>
      <c r="T555" s="18">
        <f>IF(O555=1,1,0)+IF(O555=2,0.75,0)</f>
        <v>0</v>
      </c>
      <c r="U555" s="19">
        <f>(SUMIF(F555:O555,1)+SUMIF(F555:O555,2)/(8/3))/10</f>
        <v>0</v>
      </c>
    </row>
    <row r="556" spans="1:21" ht="14.25">
      <c r="A556" s="11"/>
      <c r="B556" s="11"/>
      <c r="C556" s="12"/>
      <c r="D556" s="13"/>
      <c r="E556" s="14"/>
      <c r="F556" s="20"/>
      <c r="G556" s="21"/>
      <c r="H556" s="22"/>
      <c r="I556" s="21"/>
      <c r="J556" s="21"/>
      <c r="K556" s="21"/>
      <c r="L556" s="21"/>
      <c r="M556" s="21"/>
      <c r="N556" s="21"/>
      <c r="O556" s="21"/>
      <c r="P556" s="16">
        <f>(SUMIF(F556:H556,1)+SUMIF(F556:H556,2)/(8/3))/3</f>
        <v>0</v>
      </c>
      <c r="Q556" s="16">
        <f>(SUMIF(I556:J556,1)+SUMIF(I556:J556,2)/(8/3))/2</f>
        <v>0</v>
      </c>
      <c r="R556" s="17">
        <f>(SUMIF(K556:L556,1)+SUMIF(K556:L556,2)/(8/3))/2</f>
        <v>0</v>
      </c>
      <c r="S556" s="17">
        <f>(SUMIF(M556:N556,1)+SUMIF(M556:N556,2)/(8/3))/2</f>
        <v>0</v>
      </c>
      <c r="T556" s="18">
        <f>IF(O556=1,1,0)+IF(O556=2,0.75,0)</f>
        <v>0</v>
      </c>
      <c r="U556" s="19">
        <f>(SUMIF(F556:O556,1)+SUMIF(F556:O556,2)/(8/3))/10</f>
        <v>0</v>
      </c>
    </row>
    <row r="557" spans="1:21" ht="14.25">
      <c r="A557" s="11"/>
      <c r="B557" s="11"/>
      <c r="C557" s="12"/>
      <c r="D557" s="13"/>
      <c r="E557" s="14"/>
      <c r="F557" s="20"/>
      <c r="G557" s="21"/>
      <c r="H557" s="22"/>
      <c r="I557" s="21"/>
      <c r="J557" s="21"/>
      <c r="K557" s="21"/>
      <c r="L557" s="21"/>
      <c r="M557" s="21"/>
      <c r="N557" s="21"/>
      <c r="O557" s="21"/>
      <c r="P557" s="16">
        <f>(SUMIF(F557:H557,1)+SUMIF(F557:H557,2)/(8/3))/3</f>
        <v>0</v>
      </c>
      <c r="Q557" s="16">
        <f>(SUMIF(I557:J557,1)+SUMIF(I557:J557,2)/(8/3))/2</f>
        <v>0</v>
      </c>
      <c r="R557" s="17">
        <f>(SUMIF(K557:L557,1)+SUMIF(K557:L557,2)/(8/3))/2</f>
        <v>0</v>
      </c>
      <c r="S557" s="17">
        <f>(SUMIF(M557:N557,1)+SUMIF(M557:N557,2)/(8/3))/2</f>
        <v>0</v>
      </c>
      <c r="T557" s="18">
        <f>IF(O557=1,1,0)+IF(O557=2,0.75,0)</f>
        <v>0</v>
      </c>
      <c r="U557" s="19">
        <f>(SUMIF(F557:O557,1)+SUMIF(F557:O557,2)/(8/3))/10</f>
        <v>0</v>
      </c>
    </row>
    <row r="558" spans="1:21" ht="14.25">
      <c r="A558" s="11"/>
      <c r="B558" s="11"/>
      <c r="C558" s="12"/>
      <c r="D558" s="13"/>
      <c r="E558" s="14"/>
      <c r="F558" s="20"/>
      <c r="G558" s="21"/>
      <c r="H558" s="22"/>
      <c r="I558" s="21"/>
      <c r="J558" s="21"/>
      <c r="K558" s="21"/>
      <c r="L558" s="21"/>
      <c r="M558" s="21"/>
      <c r="N558" s="21"/>
      <c r="O558" s="21"/>
      <c r="P558" s="16">
        <f>(SUMIF(F558:H558,1)+SUMIF(F558:H558,2)/(8/3))/3</f>
        <v>0</v>
      </c>
      <c r="Q558" s="16">
        <f>(SUMIF(I558:J558,1)+SUMIF(I558:J558,2)/(8/3))/2</f>
        <v>0</v>
      </c>
      <c r="R558" s="17">
        <f>(SUMIF(K558:L558,1)+SUMIF(K558:L558,2)/(8/3))/2</f>
        <v>0</v>
      </c>
      <c r="S558" s="17">
        <f>(SUMIF(M558:N558,1)+SUMIF(M558:N558,2)/(8/3))/2</f>
        <v>0</v>
      </c>
      <c r="T558" s="18">
        <f>IF(O558=1,1,0)+IF(O558=2,0.75,0)</f>
        <v>0</v>
      </c>
      <c r="U558" s="19">
        <f>(SUMIF(F558:O558,1)+SUMIF(F558:O558,2)/(8/3))/10</f>
        <v>0</v>
      </c>
    </row>
    <row r="559" spans="1:21" ht="14.25">
      <c r="A559" s="11"/>
      <c r="B559" s="11"/>
      <c r="C559" s="12"/>
      <c r="D559" s="13"/>
      <c r="E559" s="14"/>
      <c r="F559" s="20"/>
      <c r="G559" s="21"/>
      <c r="H559" s="22"/>
      <c r="I559" s="21"/>
      <c r="J559" s="21"/>
      <c r="K559" s="21"/>
      <c r="L559" s="21"/>
      <c r="M559" s="21"/>
      <c r="N559" s="21"/>
      <c r="O559" s="21"/>
      <c r="P559" s="16">
        <f>(SUMIF(F559:H559,1)+SUMIF(F559:H559,2)/(8/3))/3</f>
        <v>0</v>
      </c>
      <c r="Q559" s="16">
        <f>(SUMIF(I559:J559,1)+SUMIF(I559:J559,2)/(8/3))/2</f>
        <v>0</v>
      </c>
      <c r="R559" s="17">
        <f>(SUMIF(K559:L559,1)+SUMIF(K559:L559,2)/(8/3))/2</f>
        <v>0</v>
      </c>
      <c r="S559" s="17">
        <f>(SUMIF(M559:N559,1)+SUMIF(M559:N559,2)/(8/3))/2</f>
        <v>0</v>
      </c>
      <c r="T559" s="18">
        <f>IF(O559=1,1,0)+IF(O559=2,0.75,0)</f>
        <v>0</v>
      </c>
      <c r="U559" s="19">
        <f>(SUMIF(F559:O559,1)+SUMIF(F559:O559,2)/(8/3))/10</f>
        <v>0</v>
      </c>
    </row>
    <row r="560" spans="1:21" ht="14.25">
      <c r="A560" s="11"/>
      <c r="B560" s="11"/>
      <c r="C560" s="12"/>
      <c r="D560" s="13"/>
      <c r="E560" s="14"/>
      <c r="F560" s="20"/>
      <c r="G560" s="21"/>
      <c r="H560" s="22"/>
      <c r="I560" s="21"/>
      <c r="J560" s="21"/>
      <c r="K560" s="21"/>
      <c r="L560" s="21"/>
      <c r="M560" s="21"/>
      <c r="N560" s="21"/>
      <c r="O560" s="21"/>
      <c r="P560" s="16">
        <f>(SUMIF(F560:H560,1)+SUMIF(F560:H560,2)/(8/3))/3</f>
        <v>0</v>
      </c>
      <c r="Q560" s="16">
        <f>(SUMIF(I560:J560,1)+SUMIF(I560:J560,2)/(8/3))/2</f>
        <v>0</v>
      </c>
      <c r="R560" s="17">
        <f>(SUMIF(K560:L560,1)+SUMIF(K560:L560,2)/(8/3))/2</f>
        <v>0</v>
      </c>
      <c r="S560" s="17">
        <f>(SUMIF(M560:N560,1)+SUMIF(M560:N560,2)/(8/3))/2</f>
        <v>0</v>
      </c>
      <c r="T560" s="18">
        <f>IF(O560=1,1,0)+IF(O560=2,0.75,0)</f>
        <v>0</v>
      </c>
      <c r="U560" s="19">
        <f>(SUMIF(F560:O560,1)+SUMIF(F560:O560,2)/(8/3))/10</f>
        <v>0</v>
      </c>
    </row>
    <row r="561" spans="1:21" ht="14.25">
      <c r="A561" s="11"/>
      <c r="B561" s="11"/>
      <c r="C561" s="12"/>
      <c r="D561" s="13"/>
      <c r="E561" s="14"/>
      <c r="F561" s="20"/>
      <c r="G561" s="21"/>
      <c r="H561" s="22"/>
      <c r="I561" s="21"/>
      <c r="J561" s="21"/>
      <c r="K561" s="21"/>
      <c r="L561" s="21"/>
      <c r="M561" s="21"/>
      <c r="N561" s="21"/>
      <c r="O561" s="21"/>
      <c r="P561" s="16">
        <f>(SUMIF(F561:H561,1)+SUMIF(F561:H561,2)/(8/3))/3</f>
        <v>0</v>
      </c>
      <c r="Q561" s="16">
        <f>(SUMIF(I561:J561,1)+SUMIF(I561:J561,2)/(8/3))/2</f>
        <v>0</v>
      </c>
      <c r="R561" s="17">
        <f>(SUMIF(K561:L561,1)+SUMIF(K561:L561,2)/(8/3))/2</f>
        <v>0</v>
      </c>
      <c r="S561" s="17">
        <f>(SUMIF(M561:N561,1)+SUMIF(M561:N561,2)/(8/3))/2</f>
        <v>0</v>
      </c>
      <c r="T561" s="18">
        <f>IF(O561=1,1,0)+IF(O561=2,0.75,0)</f>
        <v>0</v>
      </c>
      <c r="U561" s="19">
        <f>(SUMIF(F561:O561,1)+SUMIF(F561:O561,2)/(8/3))/10</f>
        <v>0</v>
      </c>
    </row>
    <row r="562" spans="1:21" ht="14.25">
      <c r="A562" s="11"/>
      <c r="B562" s="11"/>
      <c r="C562" s="12"/>
      <c r="D562" s="13"/>
      <c r="E562" s="14"/>
      <c r="F562" s="20"/>
      <c r="G562" s="21"/>
      <c r="H562" s="22"/>
      <c r="I562" s="21"/>
      <c r="J562" s="21"/>
      <c r="K562" s="21"/>
      <c r="L562" s="21"/>
      <c r="M562" s="21"/>
      <c r="N562" s="21"/>
      <c r="O562" s="21"/>
      <c r="P562" s="16">
        <f>(SUMIF(F562:H562,1)+SUMIF(F562:H562,2)/(8/3))/3</f>
        <v>0</v>
      </c>
      <c r="Q562" s="16">
        <f>(SUMIF(I562:J562,1)+SUMIF(I562:J562,2)/(8/3))/2</f>
        <v>0</v>
      </c>
      <c r="R562" s="17">
        <f>(SUMIF(K562:L562,1)+SUMIF(K562:L562,2)/(8/3))/2</f>
        <v>0</v>
      </c>
      <c r="S562" s="17">
        <f>(SUMIF(M562:N562,1)+SUMIF(M562:N562,2)/(8/3))/2</f>
        <v>0</v>
      </c>
      <c r="T562" s="18">
        <f>IF(O562=1,1,0)+IF(O562=2,0.75,0)</f>
        <v>0</v>
      </c>
      <c r="U562" s="19">
        <f>(SUMIF(F562:O562,1)+SUMIF(F562:O562,2)/(8/3))/10</f>
        <v>0</v>
      </c>
    </row>
    <row r="563" spans="1:21" ht="14.25">
      <c r="A563" s="11"/>
      <c r="B563" s="11"/>
      <c r="C563" s="12"/>
      <c r="D563" s="13"/>
      <c r="E563" s="14"/>
      <c r="F563" s="20"/>
      <c r="G563" s="21"/>
      <c r="H563" s="22"/>
      <c r="I563" s="21"/>
      <c r="J563" s="21"/>
      <c r="K563" s="21"/>
      <c r="L563" s="21"/>
      <c r="M563" s="21"/>
      <c r="N563" s="21"/>
      <c r="O563" s="21"/>
      <c r="P563" s="16">
        <f>(SUMIF(F563:H563,1)+SUMIF(F563:H563,2)/(8/3))/3</f>
        <v>0</v>
      </c>
      <c r="Q563" s="16">
        <f>(SUMIF(I563:J563,1)+SUMIF(I563:J563,2)/(8/3))/2</f>
        <v>0</v>
      </c>
      <c r="R563" s="17">
        <f>(SUMIF(K563:L563,1)+SUMIF(K563:L563,2)/(8/3))/2</f>
        <v>0</v>
      </c>
      <c r="S563" s="17">
        <f>(SUMIF(M563:N563,1)+SUMIF(M563:N563,2)/(8/3))/2</f>
        <v>0</v>
      </c>
      <c r="T563" s="18">
        <f>IF(O563=1,1,0)+IF(O563=2,0.75,0)</f>
        <v>0</v>
      </c>
      <c r="U563" s="19">
        <f>(SUMIF(F563:O563,1)+SUMIF(F563:O563,2)/(8/3))/10</f>
        <v>0</v>
      </c>
    </row>
    <row r="564" spans="1:21" ht="14.25">
      <c r="A564" s="11"/>
      <c r="B564" s="11"/>
      <c r="C564" s="12"/>
      <c r="D564" s="13"/>
      <c r="E564" s="14"/>
      <c r="F564" s="20"/>
      <c r="G564" s="21"/>
      <c r="H564" s="22"/>
      <c r="I564" s="21"/>
      <c r="J564" s="21"/>
      <c r="K564" s="21"/>
      <c r="L564" s="21"/>
      <c r="M564" s="21"/>
      <c r="N564" s="21"/>
      <c r="O564" s="21"/>
      <c r="P564" s="16">
        <f>(SUMIF(F564:H564,1)+SUMIF(F564:H564,2)/(8/3))/3</f>
        <v>0</v>
      </c>
      <c r="Q564" s="16">
        <f>(SUMIF(I564:J564,1)+SUMIF(I564:J564,2)/(8/3))/2</f>
        <v>0</v>
      </c>
      <c r="R564" s="17">
        <f>(SUMIF(K564:L564,1)+SUMIF(K564:L564,2)/(8/3))/2</f>
        <v>0</v>
      </c>
      <c r="S564" s="17">
        <f>(SUMIF(M564:N564,1)+SUMIF(M564:N564,2)/(8/3))/2</f>
        <v>0</v>
      </c>
      <c r="T564" s="18">
        <f>IF(O564=1,1,0)+IF(O564=2,0.75,0)</f>
        <v>0</v>
      </c>
      <c r="U564" s="19">
        <f>(SUMIF(F564:O564,1)+SUMIF(F564:O564,2)/(8/3))/10</f>
        <v>0</v>
      </c>
    </row>
    <row r="565" spans="1:21" ht="14.25">
      <c r="A565" s="11"/>
      <c r="B565" s="11"/>
      <c r="C565" s="12"/>
      <c r="D565" s="13"/>
      <c r="E565" s="14"/>
      <c r="F565" s="20"/>
      <c r="G565" s="21"/>
      <c r="H565" s="22"/>
      <c r="I565" s="21"/>
      <c r="J565" s="21"/>
      <c r="K565" s="21"/>
      <c r="L565" s="21"/>
      <c r="M565" s="21"/>
      <c r="N565" s="21"/>
      <c r="O565" s="21"/>
      <c r="P565" s="16">
        <f>(SUMIF(F565:H565,1)+SUMIF(F565:H565,2)/(8/3))/3</f>
        <v>0</v>
      </c>
      <c r="Q565" s="16">
        <f>(SUMIF(I565:J565,1)+SUMIF(I565:J565,2)/(8/3))/2</f>
        <v>0</v>
      </c>
      <c r="R565" s="17">
        <f>(SUMIF(K565:L565,1)+SUMIF(K565:L565,2)/(8/3))/2</f>
        <v>0</v>
      </c>
      <c r="S565" s="17">
        <f>(SUMIF(M565:N565,1)+SUMIF(M565:N565,2)/(8/3))/2</f>
        <v>0</v>
      </c>
      <c r="T565" s="18">
        <f>IF(O565=1,1,0)+IF(O565=2,0.75,0)</f>
        <v>0</v>
      </c>
      <c r="U565" s="19">
        <f>(SUMIF(F565:O565,1)+SUMIF(F565:O565,2)/(8/3))/10</f>
        <v>0</v>
      </c>
    </row>
    <row r="566" spans="1:21" ht="14.25">
      <c r="A566" s="11"/>
      <c r="B566" s="11"/>
      <c r="C566" s="12"/>
      <c r="D566" s="13"/>
      <c r="E566" s="14"/>
      <c r="F566" s="20"/>
      <c r="G566" s="21"/>
      <c r="H566" s="22"/>
      <c r="I566" s="21"/>
      <c r="J566" s="21"/>
      <c r="K566" s="21"/>
      <c r="L566" s="21"/>
      <c r="M566" s="21"/>
      <c r="N566" s="21"/>
      <c r="O566" s="21"/>
      <c r="P566" s="16">
        <f>(SUMIF(F566:H566,1)+SUMIF(F566:H566,2)/(8/3))/3</f>
        <v>0</v>
      </c>
      <c r="Q566" s="16">
        <f>(SUMIF(I566:J566,1)+SUMIF(I566:J566,2)/(8/3))/2</f>
        <v>0</v>
      </c>
      <c r="R566" s="17">
        <f>(SUMIF(K566:L566,1)+SUMIF(K566:L566,2)/(8/3))/2</f>
        <v>0</v>
      </c>
      <c r="S566" s="17">
        <f>(SUMIF(M566:N566,1)+SUMIF(M566:N566,2)/(8/3))/2</f>
        <v>0</v>
      </c>
      <c r="T566" s="18">
        <f>IF(O566=1,1,0)+IF(O566=2,0.75,0)</f>
        <v>0</v>
      </c>
      <c r="U566" s="19">
        <f>(SUMIF(F566:O566,1)+SUMIF(F566:O566,2)/(8/3))/10</f>
        <v>0</v>
      </c>
    </row>
    <row r="567" spans="1:21" ht="14.25">
      <c r="A567" s="11"/>
      <c r="B567" s="11"/>
      <c r="C567" s="12"/>
      <c r="D567" s="13"/>
      <c r="E567" s="14"/>
      <c r="F567" s="20"/>
      <c r="G567" s="21"/>
      <c r="H567" s="22"/>
      <c r="I567" s="21"/>
      <c r="J567" s="21"/>
      <c r="K567" s="21"/>
      <c r="L567" s="21"/>
      <c r="M567" s="21"/>
      <c r="N567" s="21"/>
      <c r="O567" s="21"/>
      <c r="P567" s="16">
        <f>(SUMIF(F567:H567,1)+SUMIF(F567:H567,2)/(8/3))/3</f>
        <v>0</v>
      </c>
      <c r="Q567" s="16">
        <f>(SUMIF(I567:J567,1)+SUMIF(I567:J567,2)/(8/3))/2</f>
        <v>0</v>
      </c>
      <c r="R567" s="17">
        <f>(SUMIF(K567:L567,1)+SUMIF(K567:L567,2)/(8/3))/2</f>
        <v>0</v>
      </c>
      <c r="S567" s="17">
        <f>(SUMIF(M567:N567,1)+SUMIF(M567:N567,2)/(8/3))/2</f>
        <v>0</v>
      </c>
      <c r="T567" s="18">
        <f>IF(O567=1,1,0)+IF(O567=2,0.75,0)</f>
        <v>0</v>
      </c>
      <c r="U567" s="19">
        <f>(SUMIF(F567:O567,1)+SUMIF(F567:O567,2)/(8/3))/10</f>
        <v>0</v>
      </c>
    </row>
    <row r="568" spans="1:21" ht="14.25">
      <c r="A568" s="11"/>
      <c r="B568" s="11"/>
      <c r="C568" s="12"/>
      <c r="D568" s="13"/>
      <c r="E568" s="14"/>
      <c r="F568" s="20"/>
      <c r="G568" s="21"/>
      <c r="H568" s="22"/>
      <c r="I568" s="21"/>
      <c r="J568" s="21"/>
      <c r="K568" s="21"/>
      <c r="L568" s="21"/>
      <c r="M568" s="21"/>
      <c r="N568" s="21"/>
      <c r="O568" s="21"/>
      <c r="P568" s="16">
        <f>(SUMIF(F568:H568,1)+SUMIF(F568:H568,2)/(8/3))/3</f>
        <v>0</v>
      </c>
      <c r="Q568" s="16">
        <f>(SUMIF(I568:J568,1)+SUMIF(I568:J568,2)/(8/3))/2</f>
        <v>0</v>
      </c>
      <c r="R568" s="17">
        <f>(SUMIF(K568:L568,1)+SUMIF(K568:L568,2)/(8/3))/2</f>
        <v>0</v>
      </c>
      <c r="S568" s="17">
        <f>(SUMIF(M568:N568,1)+SUMIF(M568:N568,2)/(8/3))/2</f>
        <v>0</v>
      </c>
      <c r="T568" s="18">
        <f>IF(O568=1,1,0)+IF(O568=2,0.75,0)</f>
        <v>0</v>
      </c>
      <c r="U568" s="19">
        <f>(SUMIF(F568:O568,1)+SUMIF(F568:O568,2)/(8/3))/10</f>
        <v>0</v>
      </c>
    </row>
    <row r="569" spans="1:21" ht="14.25">
      <c r="A569" s="11"/>
      <c r="B569" s="11"/>
      <c r="C569" s="12"/>
      <c r="D569" s="13"/>
      <c r="E569" s="14"/>
      <c r="F569" s="20"/>
      <c r="G569" s="21"/>
      <c r="H569" s="22"/>
      <c r="I569" s="21"/>
      <c r="J569" s="21"/>
      <c r="K569" s="21"/>
      <c r="L569" s="21"/>
      <c r="M569" s="21"/>
      <c r="N569" s="21"/>
      <c r="O569" s="21"/>
      <c r="P569" s="16">
        <f>(SUMIF(F569:H569,1)+SUMIF(F569:H569,2)/(8/3))/3</f>
        <v>0</v>
      </c>
      <c r="Q569" s="16">
        <f>(SUMIF(I569:J569,1)+SUMIF(I569:J569,2)/(8/3))/2</f>
        <v>0</v>
      </c>
      <c r="R569" s="17">
        <f>(SUMIF(K569:L569,1)+SUMIF(K569:L569,2)/(8/3))/2</f>
        <v>0</v>
      </c>
      <c r="S569" s="17">
        <f>(SUMIF(M569:N569,1)+SUMIF(M569:N569,2)/(8/3))/2</f>
        <v>0</v>
      </c>
      <c r="T569" s="18">
        <f>IF(O569=1,1,0)+IF(O569=2,0.75,0)</f>
        <v>0</v>
      </c>
      <c r="U569" s="19">
        <f>(SUMIF(F569:O569,1)+SUMIF(F569:O569,2)/(8/3))/10</f>
        <v>0</v>
      </c>
    </row>
    <row r="570" spans="1:21" ht="14.25">
      <c r="A570" s="11"/>
      <c r="B570" s="11"/>
      <c r="C570" s="12"/>
      <c r="D570" s="13"/>
      <c r="E570" s="14"/>
      <c r="F570" s="20"/>
      <c r="G570" s="21"/>
      <c r="H570" s="22"/>
      <c r="I570" s="21"/>
      <c r="J570" s="21"/>
      <c r="K570" s="21"/>
      <c r="L570" s="21"/>
      <c r="M570" s="21"/>
      <c r="N570" s="21"/>
      <c r="O570" s="21"/>
      <c r="P570" s="16">
        <f>(SUMIF(F570:H570,1)+SUMIF(F570:H570,2)/(8/3))/3</f>
        <v>0</v>
      </c>
      <c r="Q570" s="16">
        <f>(SUMIF(I570:J570,1)+SUMIF(I570:J570,2)/(8/3))/2</f>
        <v>0</v>
      </c>
      <c r="R570" s="17">
        <f>(SUMIF(K570:L570,1)+SUMIF(K570:L570,2)/(8/3))/2</f>
        <v>0</v>
      </c>
      <c r="S570" s="17">
        <f>(SUMIF(M570:N570,1)+SUMIF(M570:N570,2)/(8/3))/2</f>
        <v>0</v>
      </c>
      <c r="T570" s="18">
        <f>IF(O570=1,1,0)+IF(O570=2,0.75,0)</f>
        <v>0</v>
      </c>
      <c r="U570" s="19">
        <f>(SUMIF(F570:O570,1)+SUMIF(F570:O570,2)/(8/3))/10</f>
        <v>0</v>
      </c>
    </row>
    <row r="571" spans="1:21" ht="14.25">
      <c r="A571" s="11"/>
      <c r="B571" s="11"/>
      <c r="C571" s="12"/>
      <c r="D571" s="13"/>
      <c r="E571" s="14"/>
      <c r="F571" s="20"/>
      <c r="G571" s="21"/>
      <c r="H571" s="22"/>
      <c r="I571" s="21"/>
      <c r="J571" s="21"/>
      <c r="K571" s="21"/>
      <c r="L571" s="21"/>
      <c r="M571" s="21"/>
      <c r="N571" s="21"/>
      <c r="O571" s="21"/>
      <c r="P571" s="16">
        <f>(SUMIF(F571:H571,1)+SUMIF(F571:H571,2)/(8/3))/3</f>
        <v>0</v>
      </c>
      <c r="Q571" s="16">
        <f>(SUMIF(I571:J571,1)+SUMIF(I571:J571,2)/(8/3))/2</f>
        <v>0</v>
      </c>
      <c r="R571" s="17">
        <f>(SUMIF(K571:L571,1)+SUMIF(K571:L571,2)/(8/3))/2</f>
        <v>0</v>
      </c>
      <c r="S571" s="17">
        <f>(SUMIF(M571:N571,1)+SUMIF(M571:N571,2)/(8/3))/2</f>
        <v>0</v>
      </c>
      <c r="T571" s="18">
        <f>IF(O571=1,1,0)+IF(O571=2,0.75,0)</f>
        <v>0</v>
      </c>
      <c r="U571" s="19">
        <f>(SUMIF(F571:O571,1)+SUMIF(F571:O571,2)/(8/3))/10</f>
        <v>0</v>
      </c>
    </row>
    <row r="572" spans="1:21" ht="14.25">
      <c r="A572" s="11"/>
      <c r="B572" s="11"/>
      <c r="C572" s="12"/>
      <c r="D572" s="13"/>
      <c r="E572" s="14"/>
      <c r="F572" s="20"/>
      <c r="G572" s="21"/>
      <c r="H572" s="22"/>
      <c r="I572" s="21"/>
      <c r="J572" s="21"/>
      <c r="K572" s="21"/>
      <c r="L572" s="21"/>
      <c r="M572" s="21"/>
      <c r="N572" s="21"/>
      <c r="O572" s="21"/>
      <c r="P572" s="16">
        <f>(SUMIF(F572:H572,1)+SUMIF(F572:H572,2)/(8/3))/3</f>
        <v>0</v>
      </c>
      <c r="Q572" s="16">
        <f>(SUMIF(I572:J572,1)+SUMIF(I572:J572,2)/(8/3))/2</f>
        <v>0</v>
      </c>
      <c r="R572" s="17">
        <f>(SUMIF(K572:L572,1)+SUMIF(K572:L572,2)/(8/3))/2</f>
        <v>0</v>
      </c>
      <c r="S572" s="17">
        <f>(SUMIF(M572:N572,1)+SUMIF(M572:N572,2)/(8/3))/2</f>
        <v>0</v>
      </c>
      <c r="T572" s="18">
        <f>IF(O572=1,1,0)+IF(O572=2,0.75,0)</f>
        <v>0</v>
      </c>
      <c r="U572" s="19">
        <f>(SUMIF(F572:O572,1)+SUMIF(F572:O572,2)/(8/3))/10</f>
        <v>0</v>
      </c>
    </row>
    <row r="573" spans="1:21" ht="14.25">
      <c r="A573" s="11"/>
      <c r="B573" s="1"/>
      <c r="C573" s="14"/>
      <c r="D573" s="24"/>
      <c r="E573" s="14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6">
        <f>(SUMIF(F573:H573,1)+SUMIF(F573:H573,2)/(8/3))/3</f>
        <v>0</v>
      </c>
      <c r="Q573" s="16">
        <f>(SUMIF(I573:J573,1)+SUMIF(I573:J573,2)/(8/3))/2</f>
        <v>0</v>
      </c>
      <c r="R573" s="17">
        <f>(SUMIF(K573:L573,1)+SUMIF(K573:L573,2)/(8/3))/2</f>
        <v>0</v>
      </c>
      <c r="S573" s="17">
        <f>(SUMIF(M573:N573,1)+SUMIF(M573:N573,2)/(8/3))/2</f>
        <v>0</v>
      </c>
      <c r="T573" s="18">
        <f>IF(O573=1,1,0)+IF(O573=2,0.75,0)</f>
        <v>0</v>
      </c>
      <c r="U573" s="19">
        <f>(SUMIF(F573:O573,1)+SUMIF(F573:O573,2)/(8/3))/10</f>
        <v>0</v>
      </c>
    </row>
    <row r="574" spans="1:21" ht="14.25">
      <c r="A574" s="11"/>
      <c r="B574" s="1"/>
      <c r="C574" s="14"/>
      <c r="D574" s="24"/>
      <c r="E574" s="14"/>
      <c r="F574" s="20"/>
      <c r="G574" s="21"/>
      <c r="H574" s="22"/>
      <c r="I574" s="21"/>
      <c r="J574" s="21"/>
      <c r="K574" s="21"/>
      <c r="L574" s="21"/>
      <c r="M574" s="21"/>
      <c r="N574" s="21"/>
      <c r="O574" s="21"/>
      <c r="P574" s="16">
        <f>(SUMIF(F574:H574,1)+SUMIF(F574:H574,2)/(8/3))/3</f>
        <v>0</v>
      </c>
      <c r="Q574" s="16">
        <f>(SUMIF(I574:J574,1)+SUMIF(I574:J574,2)/(8/3))/2</f>
        <v>0</v>
      </c>
      <c r="R574" s="17">
        <f>(SUMIF(K574:L574,1)+SUMIF(K574:L574,2)/(8/3))/2</f>
        <v>0</v>
      </c>
      <c r="S574" s="17">
        <f>(SUMIF(M574:N574,1)+SUMIF(M574:N574,2)/(8/3))/2</f>
        <v>0</v>
      </c>
      <c r="T574" s="18">
        <f>IF(O574=1,1,0)+IF(O574=2,0.75,0)</f>
        <v>0</v>
      </c>
      <c r="U574" s="19">
        <f>(SUMIF(F574:O574,1)+SUMIF(F574:O574,2)/(8/3))/10</f>
        <v>0</v>
      </c>
    </row>
    <row r="575" spans="1:21" ht="14.25">
      <c r="A575" s="11"/>
      <c r="B575" s="1"/>
      <c r="C575" s="14"/>
      <c r="D575" s="24"/>
      <c r="E575" s="14"/>
      <c r="F575" s="20"/>
      <c r="G575" s="21"/>
      <c r="H575" s="22"/>
      <c r="I575" s="21"/>
      <c r="J575" s="21"/>
      <c r="K575" s="21"/>
      <c r="L575" s="21"/>
      <c r="M575" s="21"/>
      <c r="N575" s="21"/>
      <c r="O575" s="21"/>
      <c r="P575" s="16">
        <f>(SUMIF(F575:H575,1)+SUMIF(F575:H575,2)/(8/3))/3</f>
        <v>0</v>
      </c>
      <c r="Q575" s="16">
        <f>(SUMIF(I575:J575,1)+SUMIF(I575:J575,2)/(8/3))/2</f>
        <v>0</v>
      </c>
      <c r="R575" s="17">
        <f>(SUMIF(K575:L575,1)+SUMIF(K575:L575,2)/(8/3))/2</f>
        <v>0</v>
      </c>
      <c r="S575" s="17">
        <f>(SUMIF(M575:N575,1)+SUMIF(M575:N575,2)/(8/3))/2</f>
        <v>0</v>
      </c>
      <c r="T575" s="18">
        <f>IF(O575=1,1,0)+IF(O575=2,0.75,0)</f>
        <v>0</v>
      </c>
      <c r="U575" s="19">
        <f>(SUMIF(F575:O575,1)+SUMIF(F575:O575,2)/(8/3))/10</f>
        <v>0</v>
      </c>
    </row>
    <row r="576" spans="1:21" ht="14.25">
      <c r="A576" s="11"/>
      <c r="B576" s="1"/>
      <c r="C576" s="14"/>
      <c r="D576" s="24"/>
      <c r="E576" s="14"/>
      <c r="F576" s="20"/>
      <c r="G576" s="21"/>
      <c r="H576" s="22"/>
      <c r="I576" s="21"/>
      <c r="J576" s="21"/>
      <c r="K576" s="21"/>
      <c r="L576" s="21"/>
      <c r="M576" s="21"/>
      <c r="N576" s="21"/>
      <c r="O576" s="21"/>
      <c r="P576" s="16">
        <f>(SUMIF(F576:H576,1)+SUMIF(F576:H576,2)/(8/3))/3</f>
        <v>0</v>
      </c>
      <c r="Q576" s="16">
        <f>(SUMIF(I576:J576,1)+SUMIF(I576:J576,2)/(8/3))/2</f>
        <v>0</v>
      </c>
      <c r="R576" s="17">
        <f>(SUMIF(K576:L576,1)+SUMIF(K576:L576,2)/(8/3))/2</f>
        <v>0</v>
      </c>
      <c r="S576" s="17">
        <f>(SUMIF(M576:N576,1)+SUMIF(M576:N576,2)/(8/3))/2</f>
        <v>0</v>
      </c>
      <c r="T576" s="18">
        <f>IF(O576=1,1,0)+IF(O576=2,0.75,0)</f>
        <v>0</v>
      </c>
      <c r="U576" s="19">
        <f>(SUMIF(F576:O576,1)+SUMIF(F576:O576,2)/(8/3))/10</f>
        <v>0</v>
      </c>
    </row>
    <row r="577" spans="1:21" ht="14.25">
      <c r="A577" s="11"/>
      <c r="B577" s="1"/>
      <c r="C577" s="14"/>
      <c r="D577" s="24"/>
      <c r="E577" s="14"/>
      <c r="F577" s="20"/>
      <c r="G577" s="21"/>
      <c r="H577" s="22"/>
      <c r="I577" s="21"/>
      <c r="J577" s="21"/>
      <c r="K577" s="21"/>
      <c r="L577" s="21"/>
      <c r="M577" s="21"/>
      <c r="N577" s="21"/>
      <c r="O577" s="21"/>
      <c r="P577" s="16">
        <f>(SUMIF(F577:H577,1)+SUMIF(F577:H577,2)/(8/3))/3</f>
        <v>0</v>
      </c>
      <c r="Q577" s="16">
        <f>(SUMIF(I577:J577,1)+SUMIF(I577:J577,2)/(8/3))/2</f>
        <v>0</v>
      </c>
      <c r="R577" s="17">
        <f>(SUMIF(K577:L577,1)+SUMIF(K577:L577,2)/(8/3))/2</f>
        <v>0</v>
      </c>
      <c r="S577" s="17">
        <f>(SUMIF(M577:N577,1)+SUMIF(M577:N577,2)/(8/3))/2</f>
        <v>0</v>
      </c>
      <c r="T577" s="18">
        <f>IF(O577=1,1,0)+IF(O577=2,0.75,0)</f>
        <v>0</v>
      </c>
      <c r="U577" s="19">
        <f>(SUMIF(F577:O577,1)+SUMIF(F577:O577,2)/(8/3))/10</f>
        <v>0</v>
      </c>
    </row>
    <row r="578" spans="1:21" ht="14.25">
      <c r="A578" s="11"/>
      <c r="B578" s="1"/>
      <c r="C578" s="14"/>
      <c r="D578" s="24"/>
      <c r="E578" s="14"/>
      <c r="F578" s="20"/>
      <c r="G578" s="21"/>
      <c r="H578" s="22"/>
      <c r="I578" s="21"/>
      <c r="J578" s="21"/>
      <c r="K578" s="21"/>
      <c r="L578" s="21"/>
      <c r="M578" s="21"/>
      <c r="N578" s="21"/>
      <c r="O578" s="21"/>
      <c r="P578" s="16">
        <f>(SUMIF(F578:H578,1)+SUMIF(F578:H578,2)/(8/3))/3</f>
        <v>0</v>
      </c>
      <c r="Q578" s="16">
        <f>(SUMIF(I578:J578,1)+SUMIF(I578:J578,2)/(8/3))/2</f>
        <v>0</v>
      </c>
      <c r="R578" s="17">
        <f>(SUMIF(K578:L578,1)+SUMIF(K578:L578,2)/(8/3))/2</f>
        <v>0</v>
      </c>
      <c r="S578" s="17">
        <f>(SUMIF(M578:N578,1)+SUMIF(M578:N578,2)/(8/3))/2</f>
        <v>0</v>
      </c>
      <c r="T578" s="18">
        <f>IF(O578=1,1,0)+IF(O578=2,0.75,0)</f>
        <v>0</v>
      </c>
      <c r="U578" s="19">
        <f>(SUMIF(F578:O578,1)+SUMIF(F578:O578,2)/(8/3))/10</f>
        <v>0</v>
      </c>
    </row>
    <row r="579" spans="1:21" ht="14.25">
      <c r="A579" s="11"/>
      <c r="B579" s="1"/>
      <c r="C579" s="14"/>
      <c r="D579" s="24"/>
      <c r="E579" s="14"/>
      <c r="F579" s="20"/>
      <c r="G579" s="21"/>
      <c r="H579" s="22"/>
      <c r="I579" s="21"/>
      <c r="J579" s="21"/>
      <c r="K579" s="21"/>
      <c r="L579" s="21"/>
      <c r="M579" s="21"/>
      <c r="N579" s="21"/>
      <c r="O579" s="21"/>
      <c r="P579" s="16">
        <f>(SUMIF(F579:H579,1)+SUMIF(F579:H579,2)/(8/3))/3</f>
        <v>0</v>
      </c>
      <c r="Q579" s="16">
        <f>(SUMIF(I579:J579,1)+SUMIF(I579:J579,2)/(8/3))/2</f>
        <v>0</v>
      </c>
      <c r="R579" s="17">
        <f>(SUMIF(K579:L579,1)+SUMIF(K579:L579,2)/(8/3))/2</f>
        <v>0</v>
      </c>
      <c r="S579" s="17">
        <f>(SUMIF(M579:N579,1)+SUMIF(M579:N579,2)/(8/3))/2</f>
        <v>0</v>
      </c>
      <c r="T579" s="18">
        <f>IF(O579=1,1,0)+IF(O579=2,0.75,0)</f>
        <v>0</v>
      </c>
      <c r="U579" s="19">
        <f>(SUMIF(F579:O579,1)+SUMIF(F579:O579,2)/(8/3))/10</f>
        <v>0</v>
      </c>
    </row>
    <row r="580" spans="1:21" ht="14.25">
      <c r="A580" s="11"/>
      <c r="B580" s="1"/>
      <c r="C580" s="14"/>
      <c r="D580" s="24"/>
      <c r="E580" s="14"/>
      <c r="F580" s="20"/>
      <c r="G580" s="21"/>
      <c r="H580" s="22"/>
      <c r="I580" s="21"/>
      <c r="J580" s="21"/>
      <c r="K580" s="21"/>
      <c r="L580" s="21"/>
      <c r="M580" s="21"/>
      <c r="N580" s="21"/>
      <c r="O580" s="21"/>
      <c r="P580" s="16">
        <f>(SUMIF(F580:H580,1)+SUMIF(F580:H580,2)/(8/3))/3</f>
        <v>0</v>
      </c>
      <c r="Q580" s="16">
        <f>(SUMIF(I580:J580,1)+SUMIF(I580:J580,2)/(8/3))/2</f>
        <v>0</v>
      </c>
      <c r="R580" s="17">
        <f>(SUMIF(K580:L580,1)+SUMIF(K580:L580,2)/(8/3))/2</f>
        <v>0</v>
      </c>
      <c r="S580" s="17">
        <f>(SUMIF(M580:N580,1)+SUMIF(M580:N580,2)/(8/3))/2</f>
        <v>0</v>
      </c>
      <c r="T580" s="18">
        <f>IF(O580=1,1,0)+IF(O580=2,0.75,0)</f>
        <v>0</v>
      </c>
      <c r="U580" s="19">
        <f>(SUMIF(F580:O580,1)+SUMIF(F580:O580,2)/(8/3))/10</f>
        <v>0</v>
      </c>
    </row>
    <row r="581" spans="1:21" ht="14.25">
      <c r="A581" s="11"/>
      <c r="B581" s="1"/>
      <c r="C581" s="14"/>
      <c r="D581" s="24"/>
      <c r="E581" s="14"/>
      <c r="F581" s="20"/>
      <c r="G581" s="21"/>
      <c r="H581" s="22"/>
      <c r="I581" s="21"/>
      <c r="J581" s="21"/>
      <c r="K581" s="21"/>
      <c r="L581" s="21"/>
      <c r="M581" s="21"/>
      <c r="N581" s="21"/>
      <c r="O581" s="21"/>
      <c r="P581" s="16">
        <f>(SUMIF(F581:H581,1)+SUMIF(F581:H581,2)/(8/3))/3</f>
        <v>0</v>
      </c>
      <c r="Q581" s="16">
        <f>(SUMIF(I581:J581,1)+SUMIF(I581:J581,2)/(8/3))/2</f>
        <v>0</v>
      </c>
      <c r="R581" s="17">
        <f>(SUMIF(K581:L581,1)+SUMIF(K581:L581,2)/(8/3))/2</f>
        <v>0</v>
      </c>
      <c r="S581" s="17">
        <f>(SUMIF(M581:N581,1)+SUMIF(M581:N581,2)/(8/3))/2</f>
        <v>0</v>
      </c>
      <c r="T581" s="18">
        <f>IF(O581=1,1,0)+IF(O581=2,0.75,0)</f>
        <v>0</v>
      </c>
      <c r="U581" s="19">
        <f>(SUMIF(F581:O581,1)+SUMIF(F581:O581,2)/(8/3))/10</f>
        <v>0</v>
      </c>
    </row>
    <row r="582" spans="1:21" ht="14.25">
      <c r="A582" s="11"/>
      <c r="B582" s="1"/>
      <c r="C582" s="14"/>
      <c r="D582" s="24"/>
      <c r="E582" s="14"/>
      <c r="F582" s="20"/>
      <c r="G582" s="21"/>
      <c r="H582" s="22"/>
      <c r="I582" s="21"/>
      <c r="J582" s="21"/>
      <c r="K582" s="21"/>
      <c r="L582" s="21"/>
      <c r="M582" s="21"/>
      <c r="N582" s="21"/>
      <c r="O582" s="21"/>
      <c r="P582" s="16">
        <f>(SUMIF(F582:H582,1)+SUMIF(F582:H582,2)/(8/3))/3</f>
        <v>0</v>
      </c>
      <c r="Q582" s="16">
        <f>(SUMIF(I582:J582,1)+SUMIF(I582:J582,2)/(8/3))/2</f>
        <v>0</v>
      </c>
      <c r="R582" s="17">
        <f>(SUMIF(K582:L582,1)+SUMIF(K582:L582,2)/(8/3))/2</f>
        <v>0</v>
      </c>
      <c r="S582" s="17">
        <f>(SUMIF(M582:N582,1)+SUMIF(M582:N582,2)/(8/3))/2</f>
        <v>0</v>
      </c>
      <c r="T582" s="18">
        <f>IF(O582=1,1,0)+IF(O582=2,0.75,0)</f>
        <v>0</v>
      </c>
      <c r="U582" s="19">
        <f>(SUMIF(F582:O582,1)+SUMIF(F582:O582,2)/(8/3))/10</f>
        <v>0</v>
      </c>
    </row>
    <row r="583" spans="1:21" ht="14.25">
      <c r="A583" s="11"/>
      <c r="B583" s="1"/>
      <c r="C583" s="14"/>
      <c r="D583" s="24"/>
      <c r="E583" s="14"/>
      <c r="F583" s="20"/>
      <c r="G583" s="21"/>
      <c r="H583" s="22"/>
      <c r="I583" s="21"/>
      <c r="J583" s="21"/>
      <c r="K583" s="21"/>
      <c r="L583" s="21"/>
      <c r="M583" s="21"/>
      <c r="N583" s="21"/>
      <c r="O583" s="21"/>
      <c r="P583" s="16">
        <f>(SUMIF(F583:H583,1)+SUMIF(F583:H583,2)/(8/3))/3</f>
        <v>0</v>
      </c>
      <c r="Q583" s="16">
        <f>(SUMIF(I583:J583,1)+SUMIF(I583:J583,2)/(8/3))/2</f>
        <v>0</v>
      </c>
      <c r="R583" s="17">
        <f>(SUMIF(K583:L583,1)+SUMIF(K583:L583,2)/(8/3))/2</f>
        <v>0</v>
      </c>
      <c r="S583" s="17">
        <f>(SUMIF(M583:N583,1)+SUMIF(M583:N583,2)/(8/3))/2</f>
        <v>0</v>
      </c>
      <c r="T583" s="18">
        <f>IF(O583=1,1,0)+IF(O583=2,0.75,0)</f>
        <v>0</v>
      </c>
      <c r="U583" s="19">
        <f>(SUMIF(F583:O583,1)+SUMIF(F583:O583,2)/(8/3))/10</f>
        <v>0</v>
      </c>
    </row>
    <row r="584" spans="1:21" ht="14.25">
      <c r="A584" s="11"/>
      <c r="B584" s="1"/>
      <c r="C584" s="14"/>
      <c r="D584" s="24"/>
      <c r="E584" s="14"/>
      <c r="F584" s="20"/>
      <c r="G584" s="21"/>
      <c r="H584" s="22"/>
      <c r="I584" s="21"/>
      <c r="J584" s="21"/>
      <c r="K584" s="21"/>
      <c r="L584" s="21"/>
      <c r="M584" s="21"/>
      <c r="N584" s="21"/>
      <c r="O584" s="21"/>
      <c r="P584" s="16">
        <f>(SUMIF(F584:H584,1)+SUMIF(F584:H584,2)/(8/3))/3</f>
        <v>0</v>
      </c>
      <c r="Q584" s="16">
        <f>(SUMIF(I584:J584,1)+SUMIF(I584:J584,2)/(8/3))/2</f>
        <v>0</v>
      </c>
      <c r="R584" s="17">
        <f>(SUMIF(K584:L584,1)+SUMIF(K584:L584,2)/(8/3))/2</f>
        <v>0</v>
      </c>
      <c r="S584" s="17">
        <f>(SUMIF(M584:N584,1)+SUMIF(M584:N584,2)/(8/3))/2</f>
        <v>0</v>
      </c>
      <c r="T584" s="18">
        <f>IF(O584=1,1,0)+IF(O584=2,0.75,0)</f>
        <v>0</v>
      </c>
      <c r="U584" s="19">
        <f>(SUMIF(F584:O584,1)+SUMIF(F584:O584,2)/(8/3))/10</f>
        <v>0</v>
      </c>
    </row>
    <row r="585" spans="1:21" ht="14.25">
      <c r="A585" s="11"/>
      <c r="B585" s="1"/>
      <c r="C585" s="14"/>
      <c r="D585" s="24"/>
      <c r="E585" s="14"/>
      <c r="F585" s="20"/>
      <c r="G585" s="21"/>
      <c r="H585" s="22"/>
      <c r="I585" s="21"/>
      <c r="J585" s="21"/>
      <c r="K585" s="21"/>
      <c r="L585" s="21"/>
      <c r="M585" s="21"/>
      <c r="N585" s="21"/>
      <c r="O585" s="21"/>
      <c r="P585" s="16">
        <f>(SUMIF(F585:H585,1)+SUMIF(F585:H585,2)/(8/3))/3</f>
        <v>0</v>
      </c>
      <c r="Q585" s="16">
        <f>(SUMIF(I585:J585,1)+SUMIF(I585:J585,2)/(8/3))/2</f>
        <v>0</v>
      </c>
      <c r="R585" s="17">
        <f>(SUMIF(K585:L585,1)+SUMIF(K585:L585,2)/(8/3))/2</f>
        <v>0</v>
      </c>
      <c r="S585" s="17">
        <f>(SUMIF(M585:N585,1)+SUMIF(M585:N585,2)/(8/3))/2</f>
        <v>0</v>
      </c>
      <c r="T585" s="18">
        <f>IF(O585=1,1,0)+IF(O585=2,0.75,0)</f>
        <v>0</v>
      </c>
      <c r="U585" s="19">
        <f>(SUMIF(F585:O585,1)+SUMIF(F585:O585,2)/(8/3))/10</f>
        <v>0</v>
      </c>
    </row>
    <row r="586" spans="1:21" ht="14.25">
      <c r="A586" s="11"/>
      <c r="B586" s="1"/>
      <c r="C586" s="14"/>
      <c r="D586" s="24"/>
      <c r="E586" s="14"/>
      <c r="F586" s="20"/>
      <c r="G586" s="21"/>
      <c r="H586" s="22"/>
      <c r="I586" s="21"/>
      <c r="J586" s="21"/>
      <c r="K586" s="21"/>
      <c r="L586" s="21"/>
      <c r="M586" s="21"/>
      <c r="N586" s="21"/>
      <c r="O586" s="21"/>
      <c r="P586" s="16">
        <f>(SUMIF(F586:H586,1)+SUMIF(F586:H586,2)/(8/3))/3</f>
        <v>0</v>
      </c>
      <c r="Q586" s="16">
        <f>(SUMIF(I586:J586,1)+SUMIF(I586:J586,2)/(8/3))/2</f>
        <v>0</v>
      </c>
      <c r="R586" s="17">
        <f>(SUMIF(K586:L586,1)+SUMIF(K586:L586,2)/(8/3))/2</f>
        <v>0</v>
      </c>
      <c r="S586" s="17">
        <f>(SUMIF(M586:N586,1)+SUMIF(M586:N586,2)/(8/3))/2</f>
        <v>0</v>
      </c>
      <c r="T586" s="18">
        <f>IF(O586=1,1,0)+IF(O586=2,0.75,0)</f>
        <v>0</v>
      </c>
      <c r="U586" s="19">
        <f>(SUMIF(F586:O586,1)+SUMIF(F586:O586,2)/(8/3))/10</f>
        <v>0</v>
      </c>
    </row>
    <row r="587" spans="1:21" ht="14.25">
      <c r="A587" s="11"/>
      <c r="B587" s="1"/>
      <c r="C587" s="14"/>
      <c r="D587" s="24"/>
      <c r="E587" s="14"/>
      <c r="F587" s="20"/>
      <c r="G587" s="21"/>
      <c r="H587" s="22"/>
      <c r="I587" s="21"/>
      <c r="J587" s="21"/>
      <c r="K587" s="21"/>
      <c r="L587" s="21"/>
      <c r="M587" s="21"/>
      <c r="N587" s="21"/>
      <c r="O587" s="21"/>
      <c r="P587" s="16">
        <f>(SUMIF(F587:H587,1)+SUMIF(F587:H587,2)/(8/3))/3</f>
        <v>0</v>
      </c>
      <c r="Q587" s="16">
        <f>(SUMIF(I587:J587,1)+SUMIF(I587:J587,2)/(8/3))/2</f>
        <v>0</v>
      </c>
      <c r="R587" s="17">
        <f>(SUMIF(K587:L587,1)+SUMIF(K587:L587,2)/(8/3))/2</f>
        <v>0</v>
      </c>
      <c r="S587" s="17">
        <f>(SUMIF(M587:N587,1)+SUMIF(M587:N587,2)/(8/3))/2</f>
        <v>0</v>
      </c>
      <c r="T587" s="18">
        <f>IF(O587=1,1,0)+IF(O587=2,0.75,0)</f>
        <v>0</v>
      </c>
      <c r="U587" s="19">
        <f>(SUMIF(F587:O587,1)+SUMIF(F587:O587,2)/(8/3))/10</f>
        <v>0</v>
      </c>
    </row>
    <row r="588" spans="1:21" ht="14.25">
      <c r="A588" s="11"/>
      <c r="B588" s="1"/>
      <c r="C588" s="14"/>
      <c r="D588" s="24"/>
      <c r="E588" s="14"/>
      <c r="F588" s="20"/>
      <c r="G588" s="21"/>
      <c r="H588" s="22"/>
      <c r="I588" s="21"/>
      <c r="J588" s="21"/>
      <c r="K588" s="21"/>
      <c r="L588" s="21"/>
      <c r="M588" s="21"/>
      <c r="N588" s="21"/>
      <c r="O588" s="21"/>
      <c r="P588" s="16">
        <f>(SUMIF(F588:H588,1)+SUMIF(F588:H588,2)/(8/3))/3</f>
        <v>0</v>
      </c>
      <c r="Q588" s="16">
        <f>(SUMIF(I588:J588,1)+SUMIF(I588:J588,2)/(8/3))/2</f>
        <v>0</v>
      </c>
      <c r="R588" s="17">
        <f>(SUMIF(K588:L588,1)+SUMIF(K588:L588,2)/(8/3))/2</f>
        <v>0</v>
      </c>
      <c r="S588" s="17">
        <f>(SUMIF(M588:N588,1)+SUMIF(M588:N588,2)/(8/3))/2</f>
        <v>0</v>
      </c>
      <c r="T588" s="18">
        <f>IF(O588=1,1,0)+IF(O588=2,0.75,0)</f>
        <v>0</v>
      </c>
      <c r="U588" s="19">
        <f>(SUMIF(F588:O588,1)+SUMIF(F588:O588,2)/(8/3))/10</f>
        <v>0</v>
      </c>
    </row>
    <row r="589" spans="1:21" ht="14.25">
      <c r="A589" s="11"/>
      <c r="B589" s="1"/>
      <c r="C589" s="14"/>
      <c r="D589" s="24"/>
      <c r="E589" s="14"/>
      <c r="F589" s="20"/>
      <c r="G589" s="21"/>
      <c r="H589" s="22"/>
      <c r="I589" s="21"/>
      <c r="J589" s="21"/>
      <c r="K589" s="21"/>
      <c r="L589" s="21"/>
      <c r="M589" s="21"/>
      <c r="N589" s="21"/>
      <c r="O589" s="21"/>
      <c r="P589" s="16">
        <f>(SUMIF(F589:H589,1)+SUMIF(F589:H589,2)/(8/3))/3</f>
        <v>0</v>
      </c>
      <c r="Q589" s="16">
        <f>(SUMIF(I589:J589,1)+SUMIF(I589:J589,2)/(8/3))/2</f>
        <v>0</v>
      </c>
      <c r="R589" s="17">
        <f>(SUMIF(K589:L589,1)+SUMIF(K589:L589,2)/(8/3))/2</f>
        <v>0</v>
      </c>
      <c r="S589" s="17">
        <f>(SUMIF(M589:N589,1)+SUMIF(M589:N589,2)/(8/3))/2</f>
        <v>0</v>
      </c>
      <c r="T589" s="18">
        <f>IF(O589=1,1,0)+IF(O589=2,0.75,0)</f>
        <v>0</v>
      </c>
      <c r="U589" s="19">
        <f>(SUMIF(F589:O589,1)+SUMIF(F589:O589,2)/(8/3))/10</f>
        <v>0</v>
      </c>
    </row>
    <row r="590" spans="1:21" ht="14.25">
      <c r="A590" s="11"/>
      <c r="B590" s="1"/>
      <c r="C590" s="14"/>
      <c r="D590" s="24"/>
      <c r="E590" s="14"/>
      <c r="F590" s="20"/>
      <c r="G590" s="21"/>
      <c r="H590" s="22"/>
      <c r="I590" s="21"/>
      <c r="J590" s="21"/>
      <c r="K590" s="21"/>
      <c r="L590" s="21"/>
      <c r="M590" s="21"/>
      <c r="N590" s="21"/>
      <c r="O590" s="21"/>
      <c r="P590" s="16">
        <f>(SUMIF(F590:H590,1)+SUMIF(F590:H590,2)/(8/3))/3</f>
        <v>0</v>
      </c>
      <c r="Q590" s="16">
        <f>(SUMIF(I590:J590,1)+SUMIF(I590:J590,2)/(8/3))/2</f>
        <v>0</v>
      </c>
      <c r="R590" s="17">
        <f>(SUMIF(K590:L590,1)+SUMIF(K590:L590,2)/(8/3))/2</f>
        <v>0</v>
      </c>
      <c r="S590" s="17">
        <f>(SUMIF(M590:N590,1)+SUMIF(M590:N590,2)/(8/3))/2</f>
        <v>0</v>
      </c>
      <c r="T590" s="18">
        <f>IF(O590=1,1,0)+IF(O590=2,0.75,0)</f>
        <v>0</v>
      </c>
      <c r="U590" s="19">
        <f>(SUMIF(F590:O590,1)+SUMIF(F590:O590,2)/(8/3))/10</f>
        <v>0</v>
      </c>
    </row>
    <row r="591" spans="1:21" ht="14.25">
      <c r="A591" s="11"/>
      <c r="B591" s="1"/>
      <c r="C591" s="14"/>
      <c r="D591" s="24"/>
      <c r="E591" s="14"/>
      <c r="F591" s="20"/>
      <c r="G591" s="21"/>
      <c r="H591" s="22"/>
      <c r="I591" s="21"/>
      <c r="J591" s="21"/>
      <c r="K591" s="21"/>
      <c r="L591" s="21"/>
      <c r="M591" s="21"/>
      <c r="N591" s="21"/>
      <c r="O591" s="21"/>
      <c r="P591" s="16">
        <f>(SUMIF(F591:H591,1)+SUMIF(F591:H591,2)/(8/3))/3</f>
        <v>0</v>
      </c>
      <c r="Q591" s="16">
        <f>(SUMIF(I591:J591,1)+SUMIF(I591:J591,2)/(8/3))/2</f>
        <v>0</v>
      </c>
      <c r="R591" s="17">
        <f>(SUMIF(K591:L591,1)+SUMIF(K591:L591,2)/(8/3))/2</f>
        <v>0</v>
      </c>
      <c r="S591" s="17">
        <f>(SUMIF(M591:N591,1)+SUMIF(M591:N591,2)/(8/3))/2</f>
        <v>0</v>
      </c>
      <c r="T591" s="18">
        <f>IF(O591=1,1,0)+IF(O591=2,0.75,0)</f>
        <v>0</v>
      </c>
      <c r="U591" s="19">
        <f>(SUMIF(F591:O591,1)+SUMIF(F591:O591,2)/(8/3))/10</f>
        <v>0</v>
      </c>
    </row>
    <row r="592" spans="1:21" ht="14.25">
      <c r="A592" s="11"/>
      <c r="B592" s="1"/>
      <c r="C592" s="14"/>
      <c r="D592" s="24"/>
      <c r="E592" s="14"/>
      <c r="F592" s="20"/>
      <c r="G592" s="21"/>
      <c r="H592" s="22"/>
      <c r="I592" s="21"/>
      <c r="J592" s="21"/>
      <c r="K592" s="21"/>
      <c r="L592" s="21"/>
      <c r="M592" s="21"/>
      <c r="N592" s="21"/>
      <c r="O592" s="21"/>
      <c r="P592" s="16">
        <f>(SUMIF(F592:H592,1)+SUMIF(F592:H592,2)/(8/3))/3</f>
        <v>0</v>
      </c>
      <c r="Q592" s="16">
        <f>(SUMIF(I592:J592,1)+SUMIF(I592:J592,2)/(8/3))/2</f>
        <v>0</v>
      </c>
      <c r="R592" s="17">
        <f>(SUMIF(K592:L592,1)+SUMIF(K592:L592,2)/(8/3))/2</f>
        <v>0</v>
      </c>
      <c r="S592" s="17">
        <f>(SUMIF(M592:N592,1)+SUMIF(M592:N592,2)/(8/3))/2</f>
        <v>0</v>
      </c>
      <c r="T592" s="18">
        <f>IF(O592=1,1,0)+IF(O592=2,0.75,0)</f>
        <v>0</v>
      </c>
      <c r="U592" s="19">
        <f>(SUMIF(F592:O592,1)+SUMIF(F592:O592,2)/(8/3))/10</f>
        <v>0</v>
      </c>
    </row>
    <row r="593" spans="1:21" ht="14.25">
      <c r="A593" s="11"/>
      <c r="B593" s="1"/>
      <c r="C593" s="14"/>
      <c r="D593" s="24"/>
      <c r="E593" s="14"/>
      <c r="F593" s="20"/>
      <c r="G593" s="21"/>
      <c r="H593" s="22"/>
      <c r="I593" s="21"/>
      <c r="J593" s="21"/>
      <c r="K593" s="21"/>
      <c r="L593" s="21"/>
      <c r="M593" s="21"/>
      <c r="N593" s="21"/>
      <c r="O593" s="21"/>
      <c r="P593" s="16">
        <f>(SUMIF(F593:H593,1)+SUMIF(F593:H593,2)/(8/3))/3</f>
        <v>0</v>
      </c>
      <c r="Q593" s="16">
        <f>(SUMIF(I593:J593,1)+SUMIF(I593:J593,2)/(8/3))/2</f>
        <v>0</v>
      </c>
      <c r="R593" s="17">
        <f>(SUMIF(K593:L593,1)+SUMIF(K593:L593,2)/(8/3))/2</f>
        <v>0</v>
      </c>
      <c r="S593" s="17">
        <f>(SUMIF(M593:N593,1)+SUMIF(M593:N593,2)/(8/3))/2</f>
        <v>0</v>
      </c>
      <c r="T593" s="18">
        <f>IF(O593=1,1,0)+IF(O593=2,0.75,0)</f>
        <v>0</v>
      </c>
      <c r="U593" s="19">
        <f>(SUMIF(F593:O593,1)+SUMIF(F593:O593,2)/(8/3))/10</f>
        <v>0</v>
      </c>
    </row>
    <row r="594" spans="1:21" ht="14.25">
      <c r="A594" s="11"/>
      <c r="B594" s="1"/>
      <c r="C594" s="14"/>
      <c r="D594" s="24"/>
      <c r="E594" s="14"/>
      <c r="F594" s="20"/>
      <c r="G594" s="21"/>
      <c r="H594" s="22"/>
      <c r="I594" s="21"/>
      <c r="J594" s="21"/>
      <c r="K594" s="21"/>
      <c r="L594" s="21"/>
      <c r="M594" s="21"/>
      <c r="N594" s="21"/>
      <c r="O594" s="21"/>
      <c r="P594" s="16">
        <f>(SUMIF(F594:H594,1)+SUMIF(F594:H594,2)/(8/3))/3</f>
        <v>0</v>
      </c>
      <c r="Q594" s="16">
        <f>(SUMIF(I594:J594,1)+SUMIF(I594:J594,2)/(8/3))/2</f>
        <v>0</v>
      </c>
      <c r="R594" s="17">
        <f>(SUMIF(K594:L594,1)+SUMIF(K594:L594,2)/(8/3))/2</f>
        <v>0</v>
      </c>
      <c r="S594" s="17">
        <f>(SUMIF(M594:N594,1)+SUMIF(M594:N594,2)/(8/3))/2</f>
        <v>0</v>
      </c>
      <c r="T594" s="18">
        <f>IF(O594=1,1,0)+IF(O594=2,0.75,0)</f>
        <v>0</v>
      </c>
      <c r="U594" s="19">
        <f>(SUMIF(F594:O594,1)+SUMIF(F594:O594,2)/(8/3))/10</f>
        <v>0</v>
      </c>
    </row>
    <row r="595" spans="1:21" ht="14.25">
      <c r="A595" s="11"/>
      <c r="B595" s="1"/>
      <c r="C595" s="14"/>
      <c r="D595" s="24"/>
      <c r="E595" s="14"/>
      <c r="F595" s="20"/>
      <c r="G595" s="21"/>
      <c r="H595" s="22"/>
      <c r="I595" s="21"/>
      <c r="J595" s="21"/>
      <c r="K595" s="21"/>
      <c r="L595" s="21"/>
      <c r="M595" s="21"/>
      <c r="N595" s="21"/>
      <c r="O595" s="21"/>
      <c r="P595" s="16">
        <f>(SUMIF(F595:H595,1)+SUMIF(F595:H595,2)/(8/3))/3</f>
        <v>0</v>
      </c>
      <c r="Q595" s="16">
        <f>(SUMIF(I595:J595,1)+SUMIF(I595:J595,2)/(8/3))/2</f>
        <v>0</v>
      </c>
      <c r="R595" s="17">
        <f>(SUMIF(K595:L595,1)+SUMIF(K595:L595,2)/(8/3))/2</f>
        <v>0</v>
      </c>
      <c r="S595" s="17">
        <f>(SUMIF(M595:N595,1)+SUMIF(M595:N595,2)/(8/3))/2</f>
        <v>0</v>
      </c>
      <c r="T595" s="18">
        <f>IF(O595=1,1,0)+IF(O595=2,0.75,0)</f>
        <v>0</v>
      </c>
      <c r="U595" s="19">
        <f>(SUMIF(F595:O595,1)+SUMIF(F595:O595,2)/(8/3))/10</f>
        <v>0</v>
      </c>
    </row>
    <row r="596" spans="1:21" ht="14.25">
      <c r="A596" s="11"/>
      <c r="B596" s="11"/>
      <c r="C596" s="14"/>
      <c r="D596" s="24"/>
      <c r="E596" s="29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6">
        <f>(SUMIF(F596:H596,1)+SUMIF(F596:H596,2)/(8/3))/3</f>
        <v>0</v>
      </c>
      <c r="Q596" s="16">
        <f>(SUMIF(I596:J596,1)+SUMIF(I596:J596,2)/(8/3))/2</f>
        <v>0</v>
      </c>
      <c r="R596" s="17">
        <f>(SUMIF(K596:L596,1)+SUMIF(K596:L596,2)/(8/3))/2</f>
        <v>0</v>
      </c>
      <c r="S596" s="17">
        <f>(SUMIF(M596:N596,1)+SUMIF(M596:N596,2)/(8/3))/2</f>
        <v>0</v>
      </c>
      <c r="T596" s="18">
        <f>IF(O596=1,1,0)+IF(O596=2,0.75,0)</f>
        <v>0</v>
      </c>
      <c r="U596" s="19">
        <f>(SUMIF(F596:O596,1)+SUMIF(F596:O596,2)/(8/3))/10</f>
        <v>0</v>
      </c>
    </row>
    <row r="597" spans="1:21" ht="14.25">
      <c r="A597" s="11"/>
      <c r="B597" s="11"/>
      <c r="C597" s="14"/>
      <c r="D597" s="24"/>
      <c r="E597" s="29"/>
      <c r="F597" s="20"/>
      <c r="G597" s="21"/>
      <c r="H597" s="22"/>
      <c r="I597" s="21"/>
      <c r="J597" s="21"/>
      <c r="K597" s="21"/>
      <c r="L597" s="21"/>
      <c r="M597" s="21"/>
      <c r="N597" s="21"/>
      <c r="O597" s="21"/>
      <c r="P597" s="16">
        <f>(SUMIF(F597:H597,1)+SUMIF(F597:H597,2)/(8/3))/3</f>
        <v>0</v>
      </c>
      <c r="Q597" s="16">
        <f>(SUMIF(I597:J597,1)+SUMIF(I597:J597,2)/(8/3))/2</f>
        <v>0</v>
      </c>
      <c r="R597" s="17">
        <f>(SUMIF(K597:L597,1)+SUMIF(K597:L597,2)/(8/3))/2</f>
        <v>0</v>
      </c>
      <c r="S597" s="17">
        <f>(SUMIF(M597:N597,1)+SUMIF(M597:N597,2)/(8/3))/2</f>
        <v>0</v>
      </c>
      <c r="T597" s="18">
        <f>IF(O597=1,1,0)+IF(O597=2,0.75,0)</f>
        <v>0</v>
      </c>
      <c r="U597" s="19">
        <f>(SUMIF(F597:O597,1)+SUMIF(F597:O597,2)/(8/3))/10</f>
        <v>0</v>
      </c>
    </row>
    <row r="598" spans="1:21" ht="14.25">
      <c r="A598" s="11"/>
      <c r="B598" s="11"/>
      <c r="C598" s="14"/>
      <c r="D598" s="24"/>
      <c r="E598" s="29"/>
      <c r="F598" s="20"/>
      <c r="G598" s="21"/>
      <c r="H598" s="22"/>
      <c r="I598" s="21"/>
      <c r="J598" s="21"/>
      <c r="K598" s="21"/>
      <c r="L598" s="21"/>
      <c r="M598" s="21"/>
      <c r="N598" s="21"/>
      <c r="O598" s="21"/>
      <c r="P598" s="16">
        <f>(SUMIF(F598:H598,1)+SUMIF(F598:H598,2)/(8/3))/3</f>
        <v>0</v>
      </c>
      <c r="Q598" s="16">
        <f>(SUMIF(I598:J598,1)+SUMIF(I598:J598,2)/(8/3))/2</f>
        <v>0</v>
      </c>
      <c r="R598" s="17">
        <f>(SUMIF(K598:L598,1)+SUMIF(K598:L598,2)/(8/3))/2</f>
        <v>0</v>
      </c>
      <c r="S598" s="17">
        <f>(SUMIF(M598:N598,1)+SUMIF(M598:N598,2)/(8/3))/2</f>
        <v>0</v>
      </c>
      <c r="T598" s="18">
        <f>IF(O598=1,1,0)+IF(O598=2,0.75,0)</f>
        <v>0</v>
      </c>
      <c r="U598" s="19">
        <f>(SUMIF(F598:O598,1)+SUMIF(F598:O598,2)/(8/3))/10</f>
        <v>0</v>
      </c>
    </row>
    <row r="599" spans="1:21" ht="14.25">
      <c r="A599" s="11"/>
      <c r="B599" s="11"/>
      <c r="C599" s="14"/>
      <c r="D599" s="24"/>
      <c r="E599" s="29"/>
      <c r="F599" s="20"/>
      <c r="G599" s="21"/>
      <c r="H599" s="22"/>
      <c r="I599" s="21"/>
      <c r="J599" s="21"/>
      <c r="K599" s="21"/>
      <c r="L599" s="21"/>
      <c r="M599" s="21"/>
      <c r="N599" s="21"/>
      <c r="O599" s="21"/>
      <c r="P599" s="16">
        <f>(SUMIF(F599:H599,1)+SUMIF(F599:H599,2)/(8/3))/3</f>
        <v>0</v>
      </c>
      <c r="Q599" s="16">
        <f>(SUMIF(I599:J599,1)+SUMIF(I599:J599,2)/(8/3))/2</f>
        <v>0</v>
      </c>
      <c r="R599" s="17">
        <f>(SUMIF(K599:L599,1)+SUMIF(K599:L599,2)/(8/3))/2</f>
        <v>0</v>
      </c>
      <c r="S599" s="17">
        <f>(SUMIF(M599:N599,1)+SUMIF(M599:N599,2)/(8/3))/2</f>
        <v>0</v>
      </c>
      <c r="T599" s="18">
        <f>IF(O599=1,1,0)+IF(O599=2,0.75,0)</f>
        <v>0</v>
      </c>
      <c r="U599" s="19">
        <f>(SUMIF(F599:O599,1)+SUMIF(F599:O599,2)/(8/3))/10</f>
        <v>0</v>
      </c>
    </row>
    <row r="600" spans="1:21" ht="14.25">
      <c r="A600" s="11"/>
      <c r="B600" s="11"/>
      <c r="C600" s="14"/>
      <c r="D600" s="24"/>
      <c r="E600" s="29"/>
      <c r="F600" s="20"/>
      <c r="G600" s="21"/>
      <c r="H600" s="22"/>
      <c r="I600" s="21"/>
      <c r="J600" s="21"/>
      <c r="K600" s="21"/>
      <c r="L600" s="21"/>
      <c r="M600" s="21"/>
      <c r="N600" s="21"/>
      <c r="O600" s="21"/>
      <c r="P600" s="16">
        <f>(SUMIF(F600:H600,1)+SUMIF(F600:H600,2)/(8/3))/3</f>
        <v>0</v>
      </c>
      <c r="Q600" s="16">
        <f>(SUMIF(I600:J600,1)+SUMIF(I600:J600,2)/(8/3))/2</f>
        <v>0</v>
      </c>
      <c r="R600" s="17">
        <f>(SUMIF(K600:L600,1)+SUMIF(K600:L600,2)/(8/3))/2</f>
        <v>0</v>
      </c>
      <c r="S600" s="17">
        <f>(SUMIF(M600:N600,1)+SUMIF(M600:N600,2)/(8/3))/2</f>
        <v>0</v>
      </c>
      <c r="T600" s="18">
        <f>IF(O600=1,1,0)+IF(O600=2,0.75,0)</f>
        <v>0</v>
      </c>
      <c r="U600" s="19">
        <f>(SUMIF(F600:O600,1)+SUMIF(F600:O600,2)/(8/3))/10</f>
        <v>0</v>
      </c>
    </row>
    <row r="601" spans="1:21" ht="14.25">
      <c r="A601" s="11"/>
      <c r="B601" s="11"/>
      <c r="C601" s="14"/>
      <c r="D601" s="24"/>
      <c r="E601" s="29"/>
      <c r="F601" s="20"/>
      <c r="G601" s="21"/>
      <c r="H601" s="22"/>
      <c r="I601" s="21"/>
      <c r="J601" s="21"/>
      <c r="K601" s="21"/>
      <c r="L601" s="21"/>
      <c r="M601" s="21"/>
      <c r="N601" s="21"/>
      <c r="O601" s="21"/>
      <c r="P601" s="16">
        <f>(SUMIF(F601:H601,1)+SUMIF(F601:H601,2)/(8/3))/3</f>
        <v>0</v>
      </c>
      <c r="Q601" s="16">
        <f>(SUMIF(I601:J601,1)+SUMIF(I601:J601,2)/(8/3))/2</f>
        <v>0</v>
      </c>
      <c r="R601" s="17">
        <f>(SUMIF(K601:L601,1)+SUMIF(K601:L601,2)/(8/3))/2</f>
        <v>0</v>
      </c>
      <c r="S601" s="17">
        <f>(SUMIF(M601:N601,1)+SUMIF(M601:N601,2)/(8/3))/2</f>
        <v>0</v>
      </c>
      <c r="T601" s="18">
        <f>IF(O601=1,1,0)+IF(O601=2,0.75,0)</f>
        <v>0</v>
      </c>
      <c r="U601" s="19">
        <f>(SUMIF(F601:O601,1)+SUMIF(F601:O601,2)/(8/3))/10</f>
        <v>0</v>
      </c>
    </row>
    <row r="602" spans="1:21" ht="14.25">
      <c r="A602" s="11"/>
      <c r="B602" s="11"/>
      <c r="C602" s="14"/>
      <c r="D602" s="24"/>
      <c r="E602" s="29"/>
      <c r="F602" s="20"/>
      <c r="G602" s="21"/>
      <c r="H602" s="22"/>
      <c r="I602" s="21"/>
      <c r="J602" s="21"/>
      <c r="K602" s="21"/>
      <c r="L602" s="21"/>
      <c r="M602" s="21"/>
      <c r="N602" s="21"/>
      <c r="O602" s="21"/>
      <c r="P602" s="16">
        <f>(SUMIF(F602:H602,1)+SUMIF(F602:H602,2)/(8/3))/3</f>
        <v>0</v>
      </c>
      <c r="Q602" s="16">
        <f>(SUMIF(I602:J602,1)+SUMIF(I602:J602,2)/(8/3))/2</f>
        <v>0</v>
      </c>
      <c r="R602" s="17">
        <f>(SUMIF(K602:L602,1)+SUMIF(K602:L602,2)/(8/3))/2</f>
        <v>0</v>
      </c>
      <c r="S602" s="17">
        <f>(SUMIF(M602:N602,1)+SUMIF(M602:N602,2)/(8/3))/2</f>
        <v>0</v>
      </c>
      <c r="T602" s="18">
        <f>IF(O602=1,1,0)+IF(O602=2,0.75,0)</f>
        <v>0</v>
      </c>
      <c r="U602" s="19">
        <f>(SUMIF(F602:O602,1)+SUMIF(F602:O602,2)/(8/3))/10</f>
        <v>0</v>
      </c>
    </row>
    <row r="603" spans="1:21" ht="14.25">
      <c r="A603" s="11"/>
      <c r="B603" s="11"/>
      <c r="C603" s="14"/>
      <c r="D603" s="24"/>
      <c r="E603" s="29"/>
      <c r="F603" s="20"/>
      <c r="G603" s="21"/>
      <c r="H603" s="22"/>
      <c r="I603" s="21"/>
      <c r="J603" s="21"/>
      <c r="K603" s="21"/>
      <c r="L603" s="21"/>
      <c r="M603" s="21"/>
      <c r="N603" s="21"/>
      <c r="O603" s="21"/>
      <c r="P603" s="16">
        <f>(SUMIF(F603:H603,1)+SUMIF(F603:H603,2)/(8/3))/3</f>
        <v>0</v>
      </c>
      <c r="Q603" s="16">
        <f>(SUMIF(I603:J603,1)+SUMIF(I603:J603,2)/(8/3))/2</f>
        <v>0</v>
      </c>
      <c r="R603" s="17">
        <f>(SUMIF(K603:L603,1)+SUMIF(K603:L603,2)/(8/3))/2</f>
        <v>0</v>
      </c>
      <c r="S603" s="17">
        <f>(SUMIF(M603:N603,1)+SUMIF(M603:N603,2)/(8/3))/2</f>
        <v>0</v>
      </c>
      <c r="T603" s="18">
        <f>IF(O603=1,1,0)+IF(O603=2,0.75,0)</f>
        <v>0</v>
      </c>
      <c r="U603" s="19">
        <f>(SUMIF(F603:O603,1)+SUMIF(F603:O603,2)/(8/3))/10</f>
        <v>0</v>
      </c>
    </row>
    <row r="604" spans="1:21" ht="14.25">
      <c r="A604" s="11"/>
      <c r="B604" s="11"/>
      <c r="C604" s="14"/>
      <c r="D604" s="24"/>
      <c r="E604" s="29"/>
      <c r="F604" s="20"/>
      <c r="G604" s="21"/>
      <c r="H604" s="22"/>
      <c r="I604" s="21"/>
      <c r="J604" s="21"/>
      <c r="K604" s="21"/>
      <c r="L604" s="21"/>
      <c r="M604" s="21"/>
      <c r="N604" s="21"/>
      <c r="O604" s="21"/>
      <c r="P604" s="16">
        <f>(SUMIF(F604:H604,1)+SUMIF(F604:H604,2)/(8/3))/3</f>
        <v>0</v>
      </c>
      <c r="Q604" s="16">
        <f>(SUMIF(I604:J604,1)+SUMIF(I604:J604,2)/(8/3))/2</f>
        <v>0</v>
      </c>
      <c r="R604" s="17">
        <f>(SUMIF(K604:L604,1)+SUMIF(K604:L604,2)/(8/3))/2</f>
        <v>0</v>
      </c>
      <c r="S604" s="17">
        <f>(SUMIF(M604:N604,1)+SUMIF(M604:N604,2)/(8/3))/2</f>
        <v>0</v>
      </c>
      <c r="T604" s="18">
        <f>IF(O604=1,1,0)+IF(O604=2,0.75,0)</f>
        <v>0</v>
      </c>
      <c r="U604" s="19">
        <f>(SUMIF(F604:O604,1)+SUMIF(F604:O604,2)/(8/3))/10</f>
        <v>0</v>
      </c>
    </row>
    <row r="605" spans="1:21" ht="14.25">
      <c r="A605" s="11"/>
      <c r="B605" s="11"/>
      <c r="C605" s="14"/>
      <c r="D605" s="24"/>
      <c r="E605" s="29"/>
      <c r="F605" s="20"/>
      <c r="G605" s="21"/>
      <c r="H605" s="22"/>
      <c r="I605" s="21"/>
      <c r="J605" s="21"/>
      <c r="K605" s="21"/>
      <c r="L605" s="21"/>
      <c r="M605" s="21"/>
      <c r="N605" s="21"/>
      <c r="O605" s="21"/>
      <c r="P605" s="16">
        <f>(SUMIF(F605:H605,1)+SUMIF(F605:H605,2)/(8/3))/3</f>
        <v>0</v>
      </c>
      <c r="Q605" s="16">
        <f>(SUMIF(I605:J605,1)+SUMIF(I605:J605,2)/(8/3))/2</f>
        <v>0</v>
      </c>
      <c r="R605" s="17">
        <f>(SUMIF(K605:L605,1)+SUMIF(K605:L605,2)/(8/3))/2</f>
        <v>0</v>
      </c>
      <c r="S605" s="17">
        <f>(SUMIF(M605:N605,1)+SUMIF(M605:N605,2)/(8/3))/2</f>
        <v>0</v>
      </c>
      <c r="T605" s="18">
        <f>IF(O605=1,1,0)+IF(O605=2,0.75,0)</f>
        <v>0</v>
      </c>
      <c r="U605" s="19">
        <f>(SUMIF(F605:O605,1)+SUMIF(F605:O605,2)/(8/3))/10</f>
        <v>0</v>
      </c>
    </row>
    <row r="606" spans="1:21" ht="14.25">
      <c r="A606" s="11"/>
      <c r="B606" s="11"/>
      <c r="C606" s="14"/>
      <c r="D606" s="24"/>
      <c r="E606" s="29"/>
      <c r="F606" s="20"/>
      <c r="G606" s="21"/>
      <c r="H606" s="22"/>
      <c r="I606" s="21"/>
      <c r="J606" s="21"/>
      <c r="K606" s="21"/>
      <c r="L606" s="21"/>
      <c r="M606" s="21"/>
      <c r="N606" s="21"/>
      <c r="O606" s="21"/>
      <c r="P606" s="16">
        <f>(SUMIF(F606:H606,1)+SUMIF(F606:H606,2)/(8/3))/3</f>
        <v>0</v>
      </c>
      <c r="Q606" s="16">
        <f>(SUMIF(I606:J606,1)+SUMIF(I606:J606,2)/(8/3))/2</f>
        <v>0</v>
      </c>
      <c r="R606" s="17">
        <f>(SUMIF(K606:L606,1)+SUMIF(K606:L606,2)/(8/3))/2</f>
        <v>0</v>
      </c>
      <c r="S606" s="17">
        <f>(SUMIF(M606:N606,1)+SUMIF(M606:N606,2)/(8/3))/2</f>
        <v>0</v>
      </c>
      <c r="T606" s="18">
        <f>IF(O606=1,1,0)+IF(O606=2,0.75,0)</f>
        <v>0</v>
      </c>
      <c r="U606" s="19">
        <f>(SUMIF(F606:O606,1)+SUMIF(F606:O606,2)/(8/3))/10</f>
        <v>0</v>
      </c>
    </row>
    <row r="607" spans="1:21" ht="14.25">
      <c r="A607" s="11"/>
      <c r="B607" s="11"/>
      <c r="C607" s="14"/>
      <c r="D607" s="24"/>
      <c r="E607" s="29"/>
      <c r="F607" s="20"/>
      <c r="G607" s="21"/>
      <c r="H607" s="22"/>
      <c r="I607" s="21"/>
      <c r="J607" s="21"/>
      <c r="K607" s="21"/>
      <c r="L607" s="21"/>
      <c r="M607" s="21"/>
      <c r="N607" s="21"/>
      <c r="O607" s="21"/>
      <c r="P607" s="16">
        <f>(SUMIF(F607:H607,1)+SUMIF(F607:H607,2)/(8/3))/3</f>
        <v>0</v>
      </c>
      <c r="Q607" s="16">
        <f>(SUMIF(I607:J607,1)+SUMIF(I607:J607,2)/(8/3))/2</f>
        <v>0</v>
      </c>
      <c r="R607" s="17">
        <f>(SUMIF(K607:L607,1)+SUMIF(K607:L607,2)/(8/3))/2</f>
        <v>0</v>
      </c>
      <c r="S607" s="17">
        <f>(SUMIF(M607:N607,1)+SUMIF(M607:N607,2)/(8/3))/2</f>
        <v>0</v>
      </c>
      <c r="T607" s="18">
        <f>IF(O607=1,1,0)+IF(O607=2,0.75,0)</f>
        <v>0</v>
      </c>
      <c r="U607" s="19">
        <f>(SUMIF(F607:O607,1)+SUMIF(F607:O607,2)/(8/3))/10</f>
        <v>0</v>
      </c>
    </row>
    <row r="608" spans="1:21" ht="14.25">
      <c r="A608" s="11"/>
      <c r="B608" s="11"/>
      <c r="C608" s="14"/>
      <c r="D608" s="24"/>
      <c r="E608" s="29"/>
      <c r="F608" s="20"/>
      <c r="G608" s="21"/>
      <c r="H608" s="22"/>
      <c r="I608" s="21"/>
      <c r="J608" s="21"/>
      <c r="K608" s="21"/>
      <c r="L608" s="21"/>
      <c r="M608" s="21"/>
      <c r="N608" s="21"/>
      <c r="O608" s="21"/>
      <c r="P608" s="16">
        <f>(SUMIF(F608:H608,1)+SUMIF(F608:H608,2)/(8/3))/3</f>
        <v>0</v>
      </c>
      <c r="Q608" s="16">
        <f>(SUMIF(I608:J608,1)+SUMIF(I608:J608,2)/(8/3))/2</f>
        <v>0</v>
      </c>
      <c r="R608" s="17">
        <f>(SUMIF(K608:L608,1)+SUMIF(K608:L608,2)/(8/3))/2</f>
        <v>0</v>
      </c>
      <c r="S608" s="17">
        <f>(SUMIF(M608:N608,1)+SUMIF(M608:N608,2)/(8/3))/2</f>
        <v>0</v>
      </c>
      <c r="T608" s="18">
        <f>IF(O608=1,1,0)+IF(O608=2,0.75,0)</f>
        <v>0</v>
      </c>
      <c r="U608" s="19">
        <f>(SUMIF(F608:O608,1)+SUMIF(F608:O608,2)/(8/3))/10</f>
        <v>0</v>
      </c>
    </row>
    <row r="609" spans="1:21" ht="14.25">
      <c r="A609" s="11"/>
      <c r="B609" s="11"/>
      <c r="C609" s="14"/>
      <c r="D609" s="24"/>
      <c r="E609" s="29"/>
      <c r="F609" s="20"/>
      <c r="G609" s="21"/>
      <c r="H609" s="22"/>
      <c r="I609" s="21"/>
      <c r="J609" s="21"/>
      <c r="K609" s="21"/>
      <c r="L609" s="21"/>
      <c r="M609" s="21"/>
      <c r="N609" s="21"/>
      <c r="O609" s="21"/>
      <c r="P609" s="16">
        <f>(SUMIF(F609:H609,1)+SUMIF(F609:H609,2)/(8/3))/3</f>
        <v>0</v>
      </c>
      <c r="Q609" s="16">
        <f>(SUMIF(I609:J609,1)+SUMIF(I609:J609,2)/(8/3))/2</f>
        <v>0</v>
      </c>
      <c r="R609" s="17">
        <f>(SUMIF(K609:L609,1)+SUMIF(K609:L609,2)/(8/3))/2</f>
        <v>0</v>
      </c>
      <c r="S609" s="17">
        <f>(SUMIF(M609:N609,1)+SUMIF(M609:N609,2)/(8/3))/2</f>
        <v>0</v>
      </c>
      <c r="T609" s="18">
        <f>IF(O609=1,1,0)+IF(O609=2,0.75,0)</f>
        <v>0</v>
      </c>
      <c r="U609" s="19">
        <f>(SUMIF(F609:O609,1)+SUMIF(F609:O609,2)/(8/3))/10</f>
        <v>0</v>
      </c>
    </row>
    <row r="610" spans="1:21" ht="14.25">
      <c r="A610" s="11"/>
      <c r="B610" s="11"/>
      <c r="C610" s="14"/>
      <c r="D610" s="24"/>
      <c r="E610" s="29"/>
      <c r="F610" s="20"/>
      <c r="G610" s="21"/>
      <c r="H610" s="22"/>
      <c r="I610" s="21"/>
      <c r="J610" s="21"/>
      <c r="K610" s="21"/>
      <c r="L610" s="21"/>
      <c r="M610" s="21"/>
      <c r="N610" s="21"/>
      <c r="O610" s="21"/>
      <c r="P610" s="16">
        <f>(SUMIF(F610:H610,1)+SUMIF(F610:H610,2)/(8/3))/3</f>
        <v>0</v>
      </c>
      <c r="Q610" s="16">
        <f>(SUMIF(I610:J610,1)+SUMIF(I610:J610,2)/(8/3))/2</f>
        <v>0</v>
      </c>
      <c r="R610" s="17">
        <f>(SUMIF(K610:L610,1)+SUMIF(K610:L610,2)/(8/3))/2</f>
        <v>0</v>
      </c>
      <c r="S610" s="17">
        <f>(SUMIF(M610:N610,1)+SUMIF(M610:N610,2)/(8/3))/2</f>
        <v>0</v>
      </c>
      <c r="T610" s="18">
        <f>IF(O610=1,1,0)+IF(O610=2,0.75,0)</f>
        <v>0</v>
      </c>
      <c r="U610" s="19">
        <f>(SUMIF(F610:O610,1)+SUMIF(F610:O610,2)/(8/3))/10</f>
        <v>0</v>
      </c>
    </row>
    <row r="611" spans="1:21" ht="14.25">
      <c r="A611" s="11"/>
      <c r="B611" s="11"/>
      <c r="C611" s="14"/>
      <c r="D611" s="24"/>
      <c r="E611" s="29"/>
      <c r="F611" s="20"/>
      <c r="G611" s="21"/>
      <c r="H611" s="22"/>
      <c r="I611" s="21"/>
      <c r="J611" s="21"/>
      <c r="K611" s="21"/>
      <c r="L611" s="21"/>
      <c r="M611" s="21"/>
      <c r="N611" s="21"/>
      <c r="O611" s="21"/>
      <c r="P611" s="16">
        <f>(SUMIF(F611:H611,1)+SUMIF(F611:H611,2)/(8/3))/3</f>
        <v>0</v>
      </c>
      <c r="Q611" s="16">
        <f>(SUMIF(I611:J611,1)+SUMIF(I611:J611,2)/(8/3))/2</f>
        <v>0</v>
      </c>
      <c r="R611" s="17">
        <f>(SUMIF(K611:L611,1)+SUMIF(K611:L611,2)/(8/3))/2</f>
        <v>0</v>
      </c>
      <c r="S611" s="17">
        <f>(SUMIF(M611:N611,1)+SUMIF(M611:N611,2)/(8/3))/2</f>
        <v>0</v>
      </c>
      <c r="T611" s="18">
        <f>IF(O611=1,1,0)+IF(O611=2,0.75,0)</f>
        <v>0</v>
      </c>
      <c r="U611" s="19">
        <f>(SUMIF(F611:O611,1)+SUMIF(F611:O611,2)/(8/3))/10</f>
        <v>0</v>
      </c>
    </row>
    <row r="612" spans="1:21" ht="14.25">
      <c r="A612" s="11"/>
      <c r="B612" s="11"/>
      <c r="C612" s="14"/>
      <c r="D612" s="24"/>
      <c r="E612" s="29"/>
      <c r="F612" s="20"/>
      <c r="G612" s="21"/>
      <c r="H612" s="22"/>
      <c r="I612" s="21"/>
      <c r="J612" s="21"/>
      <c r="K612" s="21"/>
      <c r="L612" s="21"/>
      <c r="M612" s="21"/>
      <c r="N612" s="21"/>
      <c r="O612" s="21"/>
      <c r="P612" s="16">
        <f>(SUMIF(F612:H612,1)+SUMIF(F612:H612,2)/(8/3))/3</f>
        <v>0</v>
      </c>
      <c r="Q612" s="16">
        <f>(SUMIF(I612:J612,1)+SUMIF(I612:J612,2)/(8/3))/2</f>
        <v>0</v>
      </c>
      <c r="R612" s="17">
        <f>(SUMIF(K612:L612,1)+SUMIF(K612:L612,2)/(8/3))/2</f>
        <v>0</v>
      </c>
      <c r="S612" s="17">
        <f>(SUMIF(M612:N612,1)+SUMIF(M612:N612,2)/(8/3))/2</f>
        <v>0</v>
      </c>
      <c r="T612" s="18">
        <f>IF(O612=1,1,0)+IF(O612=2,0.75,0)</f>
        <v>0</v>
      </c>
      <c r="U612" s="19">
        <f>(SUMIF(F612:O612,1)+SUMIF(F612:O612,2)/(8/3))/10</f>
        <v>0</v>
      </c>
    </row>
    <row r="613" spans="1:21" ht="14.25">
      <c r="A613" s="11"/>
      <c r="B613" s="11"/>
      <c r="C613" s="14"/>
      <c r="D613" s="24"/>
      <c r="E613" s="29"/>
      <c r="F613" s="20"/>
      <c r="G613" s="21"/>
      <c r="H613" s="22"/>
      <c r="I613" s="21"/>
      <c r="J613" s="21"/>
      <c r="K613" s="21"/>
      <c r="L613" s="21"/>
      <c r="M613" s="21"/>
      <c r="N613" s="21"/>
      <c r="O613" s="21"/>
      <c r="P613" s="16">
        <f>(SUMIF(F613:H613,1)+SUMIF(F613:H613,2)/(8/3))/3</f>
        <v>0</v>
      </c>
      <c r="Q613" s="16">
        <f>(SUMIF(I613:J613,1)+SUMIF(I613:J613,2)/(8/3))/2</f>
        <v>0</v>
      </c>
      <c r="R613" s="17">
        <f>(SUMIF(K613:L613,1)+SUMIF(K613:L613,2)/(8/3))/2</f>
        <v>0</v>
      </c>
      <c r="S613" s="17">
        <f>(SUMIF(M613:N613,1)+SUMIF(M613:N613,2)/(8/3))/2</f>
        <v>0</v>
      </c>
      <c r="T613" s="18">
        <f>IF(O613=1,1,0)+IF(O613=2,0.75,0)</f>
        <v>0</v>
      </c>
      <c r="U613" s="19">
        <f>(SUMIF(F613:O613,1)+SUMIF(F613:O613,2)/(8/3))/10</f>
        <v>0</v>
      </c>
    </row>
    <row r="614" spans="1:21" ht="14.25">
      <c r="A614" s="11"/>
      <c r="B614" s="11"/>
      <c r="C614" s="14"/>
      <c r="D614" s="24"/>
      <c r="E614" s="29"/>
      <c r="F614" s="20"/>
      <c r="G614" s="21"/>
      <c r="H614" s="22"/>
      <c r="I614" s="21"/>
      <c r="J614" s="21"/>
      <c r="K614" s="21"/>
      <c r="L614" s="21"/>
      <c r="M614" s="21"/>
      <c r="N614" s="21"/>
      <c r="O614" s="21"/>
      <c r="P614" s="16">
        <f>(SUMIF(F614:H614,1)+SUMIF(F614:H614,2)/(8/3))/3</f>
        <v>0</v>
      </c>
      <c r="Q614" s="16">
        <f>(SUMIF(I614:J614,1)+SUMIF(I614:J614,2)/(8/3))/2</f>
        <v>0</v>
      </c>
      <c r="R614" s="17">
        <f>(SUMIF(K614:L614,1)+SUMIF(K614:L614,2)/(8/3))/2</f>
        <v>0</v>
      </c>
      <c r="S614" s="17">
        <f>(SUMIF(M614:N614,1)+SUMIF(M614:N614,2)/(8/3))/2</f>
        <v>0</v>
      </c>
      <c r="T614" s="18">
        <f>IF(O614=1,1,0)+IF(O614=2,0.75,0)</f>
        <v>0</v>
      </c>
      <c r="U614" s="19">
        <f>(SUMIF(F614:O614,1)+SUMIF(F614:O614,2)/(8/3))/10</f>
        <v>0</v>
      </c>
    </row>
    <row r="615" spans="1:21" ht="14.25">
      <c r="A615" s="11"/>
      <c r="B615" s="11"/>
      <c r="C615" s="14"/>
      <c r="D615" s="24"/>
      <c r="E615" s="29"/>
      <c r="F615" s="20"/>
      <c r="G615" s="21"/>
      <c r="H615" s="22"/>
      <c r="I615" s="21"/>
      <c r="J615" s="21"/>
      <c r="K615" s="21"/>
      <c r="L615" s="21"/>
      <c r="M615" s="21"/>
      <c r="N615" s="21"/>
      <c r="O615" s="21"/>
      <c r="P615" s="16">
        <f>(SUMIF(F615:H615,1)+SUMIF(F615:H615,2)/(8/3))/3</f>
        <v>0</v>
      </c>
      <c r="Q615" s="16">
        <f>(SUMIF(I615:J615,1)+SUMIF(I615:J615,2)/(8/3))/2</f>
        <v>0</v>
      </c>
      <c r="R615" s="17">
        <f>(SUMIF(K615:L615,1)+SUMIF(K615:L615,2)/(8/3))/2</f>
        <v>0</v>
      </c>
      <c r="S615" s="17">
        <f>(SUMIF(M615:N615,1)+SUMIF(M615:N615,2)/(8/3))/2</f>
        <v>0</v>
      </c>
      <c r="T615" s="18">
        <f>IF(O615=1,1,0)+IF(O615=2,0.75,0)</f>
        <v>0</v>
      </c>
      <c r="U615" s="19">
        <f>(SUMIF(F615:O615,1)+SUMIF(F615:O615,2)/(8/3))/10</f>
        <v>0</v>
      </c>
    </row>
    <row r="616" spans="1:21" ht="14.25">
      <c r="A616" s="11"/>
      <c r="B616" s="11"/>
      <c r="C616" s="14"/>
      <c r="D616" s="24"/>
      <c r="E616" s="29"/>
      <c r="F616" s="20"/>
      <c r="G616" s="21"/>
      <c r="H616" s="22"/>
      <c r="I616" s="21"/>
      <c r="J616" s="21"/>
      <c r="K616" s="21"/>
      <c r="L616" s="21"/>
      <c r="M616" s="21"/>
      <c r="N616" s="21"/>
      <c r="O616" s="21"/>
      <c r="P616" s="16">
        <f>(SUMIF(F616:H616,1)+SUMIF(F616:H616,2)/(8/3))/3</f>
        <v>0</v>
      </c>
      <c r="Q616" s="16">
        <f>(SUMIF(I616:J616,1)+SUMIF(I616:J616,2)/(8/3))/2</f>
        <v>0</v>
      </c>
      <c r="R616" s="17">
        <f>(SUMIF(K616:L616,1)+SUMIF(K616:L616,2)/(8/3))/2</f>
        <v>0</v>
      </c>
      <c r="S616" s="17">
        <f>(SUMIF(M616:N616,1)+SUMIF(M616:N616,2)/(8/3))/2</f>
        <v>0</v>
      </c>
      <c r="T616" s="18">
        <f>IF(O616=1,1,0)+IF(O616=2,0.75,0)</f>
        <v>0</v>
      </c>
      <c r="U616" s="19">
        <f>(SUMIF(F616:O616,1)+SUMIF(F616:O616,2)/(8/3))/10</f>
        <v>0</v>
      </c>
    </row>
    <row r="617" spans="1:21" ht="14.25">
      <c r="A617" s="11"/>
      <c r="B617" s="11"/>
      <c r="C617" s="14"/>
      <c r="D617" s="24"/>
      <c r="E617" s="29"/>
      <c r="F617" s="20"/>
      <c r="G617" s="21"/>
      <c r="H617" s="22"/>
      <c r="I617" s="21"/>
      <c r="J617" s="21"/>
      <c r="K617" s="21"/>
      <c r="L617" s="21"/>
      <c r="M617" s="21"/>
      <c r="N617" s="21"/>
      <c r="O617" s="21"/>
      <c r="P617" s="16">
        <f>(SUMIF(F617:H617,1)+SUMIF(F617:H617,2)/(8/3))/3</f>
        <v>0</v>
      </c>
      <c r="Q617" s="16">
        <f>(SUMIF(I617:J617,1)+SUMIF(I617:J617,2)/(8/3))/2</f>
        <v>0</v>
      </c>
      <c r="R617" s="17">
        <f>(SUMIF(K617:L617,1)+SUMIF(K617:L617,2)/(8/3))/2</f>
        <v>0</v>
      </c>
      <c r="S617" s="17">
        <f>(SUMIF(M617:N617,1)+SUMIF(M617:N617,2)/(8/3))/2</f>
        <v>0</v>
      </c>
      <c r="T617" s="18">
        <f>IF(O617=1,1,0)+IF(O617=2,0.75,0)</f>
        <v>0</v>
      </c>
      <c r="U617" s="19">
        <f>(SUMIF(F617:O617,1)+SUMIF(F617:O617,2)/(8/3))/10</f>
        <v>0</v>
      </c>
    </row>
    <row r="618" spans="1:21" ht="14.25">
      <c r="A618" s="11"/>
      <c r="B618" s="11"/>
      <c r="C618" s="14"/>
      <c r="D618" s="24"/>
      <c r="E618" s="29"/>
      <c r="F618" s="20"/>
      <c r="G618" s="21"/>
      <c r="H618" s="22"/>
      <c r="I618" s="21"/>
      <c r="J618" s="21"/>
      <c r="K618" s="21"/>
      <c r="L618" s="21"/>
      <c r="M618" s="21"/>
      <c r="N618" s="21"/>
      <c r="O618" s="21"/>
      <c r="P618" s="16">
        <f>(SUMIF(F618:H618,1)+SUMIF(F618:H618,2)/(8/3))/3</f>
        <v>0</v>
      </c>
      <c r="Q618" s="16">
        <f>(SUMIF(I618:J618,1)+SUMIF(I618:J618,2)/(8/3))/2</f>
        <v>0</v>
      </c>
      <c r="R618" s="17">
        <f>(SUMIF(K618:L618,1)+SUMIF(K618:L618,2)/(8/3))/2</f>
        <v>0</v>
      </c>
      <c r="S618" s="17">
        <f>(SUMIF(M618:N618,1)+SUMIF(M618:N618,2)/(8/3))/2</f>
        <v>0</v>
      </c>
      <c r="T618" s="18">
        <f>IF(O618=1,1,0)+IF(O618=2,0.75,0)</f>
        <v>0</v>
      </c>
      <c r="U618" s="19">
        <f>(SUMIF(F618:O618,1)+SUMIF(F618:O618,2)/(8/3))/10</f>
        <v>0</v>
      </c>
    </row>
    <row r="619" spans="1:21" ht="14.25">
      <c r="A619" s="11"/>
      <c r="B619" s="11"/>
      <c r="C619" s="14"/>
      <c r="D619" s="24"/>
      <c r="E619" s="29"/>
      <c r="F619" s="20"/>
      <c r="G619" s="21"/>
      <c r="H619" s="22"/>
      <c r="I619" s="21"/>
      <c r="J619" s="21"/>
      <c r="K619" s="21"/>
      <c r="L619" s="21"/>
      <c r="M619" s="21"/>
      <c r="N619" s="21"/>
      <c r="O619" s="21"/>
      <c r="P619" s="16">
        <f>(SUMIF(F619:H619,1)+SUMIF(F619:H619,2)/(8/3))/3</f>
        <v>0</v>
      </c>
      <c r="Q619" s="16">
        <f>(SUMIF(I619:J619,1)+SUMIF(I619:J619,2)/(8/3))/2</f>
        <v>0</v>
      </c>
      <c r="R619" s="17">
        <f>(SUMIF(K619:L619,1)+SUMIF(K619:L619,2)/(8/3))/2</f>
        <v>0</v>
      </c>
      <c r="S619" s="17">
        <f>(SUMIF(M619:N619,1)+SUMIF(M619:N619,2)/(8/3))/2</f>
        <v>0</v>
      </c>
      <c r="T619" s="18">
        <f>IF(O619=1,1,0)+IF(O619=2,0.75,0)</f>
        <v>0</v>
      </c>
      <c r="U619" s="19">
        <f>(SUMIF(F619:O619,1)+SUMIF(F619:O619,2)/(8/3))/10</f>
        <v>0</v>
      </c>
    </row>
    <row r="620" spans="1:21" ht="14.25">
      <c r="A620" s="11"/>
      <c r="B620" s="11"/>
      <c r="C620" s="14"/>
      <c r="D620" s="24"/>
      <c r="E620" s="29"/>
      <c r="F620" s="20"/>
      <c r="G620" s="21"/>
      <c r="H620" s="22"/>
      <c r="I620" s="21"/>
      <c r="J620" s="21"/>
      <c r="K620" s="21"/>
      <c r="L620" s="21"/>
      <c r="M620" s="21"/>
      <c r="N620" s="21"/>
      <c r="O620" s="21"/>
      <c r="P620" s="16">
        <f>(SUMIF(F620:H620,1)+SUMIF(F620:H620,2)/(8/3))/3</f>
        <v>0</v>
      </c>
      <c r="Q620" s="16">
        <f>(SUMIF(I620:J620,1)+SUMIF(I620:J620,2)/(8/3))/2</f>
        <v>0</v>
      </c>
      <c r="R620" s="17">
        <f>(SUMIF(K620:L620,1)+SUMIF(K620:L620,2)/(8/3))/2</f>
        <v>0</v>
      </c>
      <c r="S620" s="17">
        <f>(SUMIF(M620:N620,1)+SUMIF(M620:N620,2)/(8/3))/2</f>
        <v>0</v>
      </c>
      <c r="T620" s="18">
        <f>IF(O620=1,1,0)+IF(O620=2,0.75,0)</f>
        <v>0</v>
      </c>
      <c r="U620" s="19">
        <f>(SUMIF(F620:O620,1)+SUMIF(F620:O620,2)/(8/3))/10</f>
        <v>0</v>
      </c>
    </row>
    <row r="621" spans="1:21" ht="14.25">
      <c r="A621" s="11"/>
      <c r="B621" s="11"/>
      <c r="C621" s="14"/>
      <c r="D621" s="24"/>
      <c r="E621" s="29"/>
      <c r="F621" s="20"/>
      <c r="G621" s="21"/>
      <c r="H621" s="22"/>
      <c r="I621" s="21"/>
      <c r="J621" s="21"/>
      <c r="K621" s="21"/>
      <c r="L621" s="21"/>
      <c r="M621" s="21"/>
      <c r="N621" s="21"/>
      <c r="O621" s="21"/>
      <c r="P621" s="16">
        <f>(SUMIF(F621:H621,1)+SUMIF(F621:H621,2)/(8/3))/3</f>
        <v>0</v>
      </c>
      <c r="Q621" s="16">
        <f>(SUMIF(I621:J621,1)+SUMIF(I621:J621,2)/(8/3))/2</f>
        <v>0</v>
      </c>
      <c r="R621" s="17">
        <f>(SUMIF(K621:L621,1)+SUMIF(K621:L621,2)/(8/3))/2</f>
        <v>0</v>
      </c>
      <c r="S621" s="17">
        <f>(SUMIF(M621:N621,1)+SUMIF(M621:N621,2)/(8/3))/2</f>
        <v>0</v>
      </c>
      <c r="T621" s="18">
        <f>IF(O621=1,1,0)+IF(O621=2,0.75,0)</f>
        <v>0</v>
      </c>
      <c r="U621" s="19">
        <f>(SUMIF(F621:O621,1)+SUMIF(F621:O621,2)/(8/3))/10</f>
        <v>0</v>
      </c>
    </row>
    <row r="622" spans="1:21" ht="14.25">
      <c r="A622" s="11"/>
      <c r="B622" s="11"/>
      <c r="C622" s="14"/>
      <c r="D622" s="24"/>
      <c r="E622" s="29"/>
      <c r="F622" s="20"/>
      <c r="G622" s="21"/>
      <c r="H622" s="22"/>
      <c r="I622" s="21"/>
      <c r="J622" s="21"/>
      <c r="K622" s="21"/>
      <c r="L622" s="21"/>
      <c r="M622" s="21"/>
      <c r="N622" s="21"/>
      <c r="O622" s="21"/>
      <c r="P622" s="16">
        <f>(SUMIF(F622:H622,1)+SUMIF(F622:H622,2)/(8/3))/3</f>
        <v>0</v>
      </c>
      <c r="Q622" s="16">
        <f>(SUMIF(I622:J622,1)+SUMIF(I622:J622,2)/(8/3))/2</f>
        <v>0</v>
      </c>
      <c r="R622" s="17">
        <f>(SUMIF(K622:L622,1)+SUMIF(K622:L622,2)/(8/3))/2</f>
        <v>0</v>
      </c>
      <c r="S622" s="17">
        <f>(SUMIF(M622:N622,1)+SUMIF(M622:N622,2)/(8/3))/2</f>
        <v>0</v>
      </c>
      <c r="T622" s="18">
        <f>IF(O622=1,1,0)+IF(O622=2,0.75,0)</f>
        <v>0</v>
      </c>
      <c r="U622" s="19">
        <f>(SUMIF(F622:O622,1)+SUMIF(F622:O622,2)/(8/3))/10</f>
        <v>0</v>
      </c>
    </row>
    <row r="623" spans="1:21" ht="14.25">
      <c r="A623" s="11"/>
      <c r="B623" s="11"/>
      <c r="C623" s="14"/>
      <c r="D623" s="24"/>
      <c r="E623" s="29"/>
      <c r="F623" s="20"/>
      <c r="G623" s="21"/>
      <c r="H623" s="22"/>
      <c r="I623" s="21"/>
      <c r="J623" s="21"/>
      <c r="K623" s="21"/>
      <c r="L623" s="21"/>
      <c r="M623" s="21"/>
      <c r="N623" s="21"/>
      <c r="O623" s="21"/>
      <c r="P623" s="16">
        <f>(SUMIF(F623:H623,1)+SUMIF(F623:H623,2)/(8/3))/3</f>
        <v>0</v>
      </c>
      <c r="Q623" s="16">
        <f>(SUMIF(I623:J623,1)+SUMIF(I623:J623,2)/(8/3))/2</f>
        <v>0</v>
      </c>
      <c r="R623" s="17">
        <f>(SUMIF(K623:L623,1)+SUMIF(K623:L623,2)/(8/3))/2</f>
        <v>0</v>
      </c>
      <c r="S623" s="17">
        <f>(SUMIF(M623:N623,1)+SUMIF(M623:N623,2)/(8/3))/2</f>
        <v>0</v>
      </c>
      <c r="T623" s="18">
        <f>IF(O623=1,1,0)+IF(O623=2,0.75,0)</f>
        <v>0</v>
      </c>
      <c r="U623" s="19">
        <f>(SUMIF(F623:O623,1)+SUMIF(F623:O623,2)/(8/3))/10</f>
        <v>0</v>
      </c>
    </row>
    <row r="624" spans="1:21" ht="14.25">
      <c r="A624" s="11"/>
      <c r="B624" s="11"/>
      <c r="C624" s="14"/>
      <c r="D624" s="24"/>
      <c r="E624" s="14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6">
        <f>(SUMIF(F624:H624,1)+SUMIF(F624:H624,2)/(8/3))/3</f>
        <v>0</v>
      </c>
      <c r="Q624" s="16">
        <f>(SUMIF(I624:J624,1)+SUMIF(I624:J624,2)/(8/3))/2</f>
        <v>0</v>
      </c>
      <c r="R624" s="17">
        <f>(SUMIF(K624:L624,1)+SUMIF(K624:L624,2)/(8/3))/2</f>
        <v>0</v>
      </c>
      <c r="S624" s="17">
        <f>(SUMIF(M624:N624,1)+SUMIF(M624:N624,2)/(8/3))/2</f>
        <v>0</v>
      </c>
      <c r="T624" s="18">
        <f>IF(O624=1,1,0)+IF(O624=2,0.75,0)</f>
        <v>0</v>
      </c>
      <c r="U624" s="19">
        <f>(SUMIF(F624:O624,1)+SUMIF(F624:O624,2)/(8/3))/10</f>
        <v>0</v>
      </c>
    </row>
    <row r="625" spans="1:21" ht="14.25">
      <c r="A625" s="11"/>
      <c r="B625" s="11"/>
      <c r="C625" s="14"/>
      <c r="D625" s="24"/>
      <c r="E625" s="14"/>
      <c r="F625" s="20"/>
      <c r="G625" s="21"/>
      <c r="H625" s="22"/>
      <c r="I625" s="21"/>
      <c r="J625" s="21"/>
      <c r="K625" s="21"/>
      <c r="L625" s="21"/>
      <c r="M625" s="21"/>
      <c r="N625" s="21"/>
      <c r="O625" s="21"/>
      <c r="P625" s="16">
        <f>(SUMIF(F625:H625,1)+SUMIF(F625:H625,2)/(8/3))/3</f>
        <v>0</v>
      </c>
      <c r="Q625" s="16">
        <f>(SUMIF(I625:J625,1)+SUMIF(I625:J625,2)/(8/3))/2</f>
        <v>0</v>
      </c>
      <c r="R625" s="17">
        <f>(SUMIF(K625:L625,1)+SUMIF(K625:L625,2)/(8/3))/2</f>
        <v>0</v>
      </c>
      <c r="S625" s="17">
        <f>(SUMIF(M625:N625,1)+SUMIF(M625:N625,2)/(8/3))/2</f>
        <v>0</v>
      </c>
      <c r="T625" s="18">
        <f>IF(O625=1,1,0)+IF(O625=2,0.75,0)</f>
        <v>0</v>
      </c>
      <c r="U625" s="19">
        <f>(SUMIF(F625:O625,1)+SUMIF(F625:O625,2)/(8/3))/10</f>
        <v>0</v>
      </c>
    </row>
    <row r="626" spans="1:21" ht="14.25">
      <c r="A626" s="11"/>
      <c r="B626" s="11"/>
      <c r="C626" s="14"/>
      <c r="D626" s="24"/>
      <c r="E626" s="14"/>
      <c r="F626" s="20"/>
      <c r="G626" s="21"/>
      <c r="H626" s="22"/>
      <c r="I626" s="21"/>
      <c r="J626" s="21"/>
      <c r="K626" s="21"/>
      <c r="L626" s="21"/>
      <c r="M626" s="21"/>
      <c r="N626" s="21"/>
      <c r="O626" s="21"/>
      <c r="P626" s="16">
        <f>(SUMIF(F626:H626,1)+SUMIF(F626:H626,2)/(8/3))/3</f>
        <v>0</v>
      </c>
      <c r="Q626" s="16">
        <f>(SUMIF(I626:J626,1)+SUMIF(I626:J626,2)/(8/3))/2</f>
        <v>0</v>
      </c>
      <c r="R626" s="17">
        <f>(SUMIF(K626:L626,1)+SUMIF(K626:L626,2)/(8/3))/2</f>
        <v>0</v>
      </c>
      <c r="S626" s="17">
        <f>(SUMIF(M626:N626,1)+SUMIF(M626:N626,2)/(8/3))/2</f>
        <v>0</v>
      </c>
      <c r="T626" s="18">
        <f>IF(O626=1,1,0)+IF(O626=2,0.75,0)</f>
        <v>0</v>
      </c>
      <c r="U626" s="19">
        <f>(SUMIF(F626:O626,1)+SUMIF(F626:O626,2)/(8/3))/10</f>
        <v>0</v>
      </c>
    </row>
    <row r="627" spans="1:21" ht="14.25">
      <c r="A627" s="11"/>
      <c r="B627" s="11"/>
      <c r="C627" s="14"/>
      <c r="D627" s="24"/>
      <c r="E627" s="14"/>
      <c r="F627" s="20"/>
      <c r="G627" s="21"/>
      <c r="H627" s="22"/>
      <c r="I627" s="21"/>
      <c r="J627" s="21"/>
      <c r="K627" s="21"/>
      <c r="L627" s="21"/>
      <c r="M627" s="21"/>
      <c r="N627" s="21"/>
      <c r="O627" s="21"/>
      <c r="P627" s="16">
        <f>(SUMIF(F627:H627,1)+SUMIF(F627:H627,2)/(8/3))/3</f>
        <v>0</v>
      </c>
      <c r="Q627" s="16">
        <f>(SUMIF(I627:J627,1)+SUMIF(I627:J627,2)/(8/3))/2</f>
        <v>0</v>
      </c>
      <c r="R627" s="17">
        <f>(SUMIF(K627:L627,1)+SUMIF(K627:L627,2)/(8/3))/2</f>
        <v>0</v>
      </c>
      <c r="S627" s="17">
        <f>(SUMIF(M627:N627,1)+SUMIF(M627:N627,2)/(8/3))/2</f>
        <v>0</v>
      </c>
      <c r="T627" s="18">
        <f>IF(O627=1,1,0)+IF(O627=2,0.75,0)</f>
        <v>0</v>
      </c>
      <c r="U627" s="19">
        <f>(SUMIF(F627:O627,1)+SUMIF(F627:O627,2)/(8/3))/10</f>
        <v>0</v>
      </c>
    </row>
    <row r="628" spans="1:21" ht="14.25">
      <c r="A628" s="11"/>
      <c r="B628" s="11"/>
      <c r="C628" s="14"/>
      <c r="D628" s="24"/>
      <c r="E628" s="14"/>
      <c r="F628" s="20"/>
      <c r="G628" s="21"/>
      <c r="H628" s="22"/>
      <c r="I628" s="21"/>
      <c r="J628" s="21"/>
      <c r="K628" s="21"/>
      <c r="L628" s="21"/>
      <c r="M628" s="21"/>
      <c r="N628" s="21"/>
      <c r="O628" s="21"/>
      <c r="P628" s="16">
        <f>(SUMIF(F628:H628,1)+SUMIF(F628:H628,2)/(8/3))/3</f>
        <v>0</v>
      </c>
      <c r="Q628" s="16">
        <f>(SUMIF(I628:J628,1)+SUMIF(I628:J628,2)/(8/3))/2</f>
        <v>0</v>
      </c>
      <c r="R628" s="17">
        <f>(SUMIF(K628:L628,1)+SUMIF(K628:L628,2)/(8/3))/2</f>
        <v>0</v>
      </c>
      <c r="S628" s="17">
        <f>(SUMIF(M628:N628,1)+SUMIF(M628:N628,2)/(8/3))/2</f>
        <v>0</v>
      </c>
      <c r="T628" s="18">
        <f>IF(O628=1,1,0)+IF(O628=2,0.75,0)</f>
        <v>0</v>
      </c>
      <c r="U628" s="19">
        <f>(SUMIF(F628:O628,1)+SUMIF(F628:O628,2)/(8/3))/10</f>
        <v>0</v>
      </c>
    </row>
    <row r="629" spans="1:21" ht="14.25">
      <c r="A629" s="11"/>
      <c r="B629" s="11"/>
      <c r="C629" s="14"/>
      <c r="D629" s="24"/>
      <c r="E629" s="14"/>
      <c r="F629" s="20"/>
      <c r="G629" s="21"/>
      <c r="H629" s="22"/>
      <c r="I629" s="21"/>
      <c r="J629" s="21"/>
      <c r="K629" s="21"/>
      <c r="L629" s="21"/>
      <c r="M629" s="21"/>
      <c r="N629" s="21"/>
      <c r="O629" s="21"/>
      <c r="P629" s="16">
        <f>(SUMIF(F629:H629,1)+SUMIF(F629:H629,2)/(8/3))/3</f>
        <v>0</v>
      </c>
      <c r="Q629" s="16">
        <f>(SUMIF(I629:J629,1)+SUMIF(I629:J629,2)/(8/3))/2</f>
        <v>0</v>
      </c>
      <c r="R629" s="17">
        <f>(SUMIF(K629:L629,1)+SUMIF(K629:L629,2)/(8/3))/2</f>
        <v>0</v>
      </c>
      <c r="S629" s="17">
        <f>(SUMIF(M629:N629,1)+SUMIF(M629:N629,2)/(8/3))/2</f>
        <v>0</v>
      </c>
      <c r="T629" s="18">
        <f>IF(O629=1,1,0)+IF(O629=2,0.75,0)</f>
        <v>0</v>
      </c>
      <c r="U629" s="19">
        <f>(SUMIF(F629:O629,1)+SUMIF(F629:O629,2)/(8/3))/10</f>
        <v>0</v>
      </c>
    </row>
    <row r="630" spans="1:21" ht="14.25">
      <c r="A630" s="1"/>
      <c r="B630" s="11"/>
      <c r="C630" s="14"/>
      <c r="D630" s="24"/>
      <c r="E630" s="14"/>
      <c r="F630" s="20"/>
      <c r="G630" s="21"/>
      <c r="H630" s="22"/>
      <c r="I630" s="21"/>
      <c r="J630" s="21"/>
      <c r="K630" s="21"/>
      <c r="L630" s="21"/>
      <c r="M630" s="21"/>
      <c r="N630" s="21"/>
      <c r="O630" s="21"/>
      <c r="P630" s="16">
        <f>(SUMIF(F630:H630,1)+SUMIF(F630:H630,2)/(8/3))/3</f>
        <v>0</v>
      </c>
      <c r="Q630" s="16">
        <f>(SUMIF(I630:J630,1)+SUMIF(I630:J630,2)/(8/3))/2</f>
        <v>0</v>
      </c>
      <c r="R630" s="17">
        <f>(SUMIF(K630:L630,1)+SUMIF(K630:L630,2)/(8/3))/2</f>
        <v>0</v>
      </c>
      <c r="S630" s="17">
        <f>(SUMIF(M630:N630,1)+SUMIF(M630:N630,2)/(8/3))/2</f>
        <v>0</v>
      </c>
      <c r="T630" s="18">
        <f>IF(O630=1,1,0)+IF(O630=2,0.75,0)</f>
        <v>0</v>
      </c>
      <c r="U630" s="19">
        <f>(SUMIF(F630:O630,1)+SUMIF(F630:O630,2)/(8/3))/10</f>
        <v>0</v>
      </c>
    </row>
    <row r="631" spans="1:21" ht="14.25">
      <c r="A631" s="1"/>
      <c r="B631" s="11"/>
      <c r="C631" s="14"/>
      <c r="D631" s="24"/>
      <c r="E631" s="14"/>
      <c r="F631" s="20"/>
      <c r="G631" s="21"/>
      <c r="H631" s="22"/>
      <c r="I631" s="21"/>
      <c r="J631" s="21"/>
      <c r="K631" s="21"/>
      <c r="L631" s="21"/>
      <c r="M631" s="21"/>
      <c r="N631" s="21"/>
      <c r="O631" s="21"/>
      <c r="P631" s="16">
        <f>(SUMIF(F631:H631,1)+SUMIF(F631:H631,2)/(8/3))/3</f>
        <v>0</v>
      </c>
      <c r="Q631" s="16">
        <f>(SUMIF(I631:J631,1)+SUMIF(I631:J631,2)/(8/3))/2</f>
        <v>0</v>
      </c>
      <c r="R631" s="17">
        <f>(SUMIF(K631:L631,1)+SUMIF(K631:L631,2)/(8/3))/2</f>
        <v>0</v>
      </c>
      <c r="S631" s="17">
        <f>(SUMIF(M631:N631,1)+SUMIF(M631:N631,2)/(8/3))/2</f>
        <v>0</v>
      </c>
      <c r="T631" s="18">
        <f>IF(O631=1,1,0)+IF(O631=2,0.75,0)</f>
        <v>0</v>
      </c>
      <c r="U631" s="19">
        <f>(SUMIF(F631:O631,1)+SUMIF(F631:O631,2)/(8/3))/10</f>
        <v>0</v>
      </c>
    </row>
    <row r="632" spans="1:21" ht="14.25">
      <c r="A632" s="1"/>
      <c r="B632" s="11"/>
      <c r="C632" s="14"/>
      <c r="D632" s="24"/>
      <c r="E632" s="14"/>
      <c r="F632" s="20"/>
      <c r="G632" s="21"/>
      <c r="H632" s="22"/>
      <c r="I632" s="21"/>
      <c r="J632" s="21"/>
      <c r="K632" s="21"/>
      <c r="L632" s="21"/>
      <c r="M632" s="21"/>
      <c r="N632" s="21"/>
      <c r="O632" s="21"/>
      <c r="P632" s="16">
        <f>(SUMIF(F632:H632,1)+SUMIF(F632:H632,2)/(8/3))/3</f>
        <v>0</v>
      </c>
      <c r="Q632" s="16">
        <f>(SUMIF(I632:J632,1)+SUMIF(I632:J632,2)/(8/3))/2</f>
        <v>0</v>
      </c>
      <c r="R632" s="17">
        <f>(SUMIF(K632:L632,1)+SUMIF(K632:L632,2)/(8/3))/2</f>
        <v>0</v>
      </c>
      <c r="S632" s="17">
        <f>(SUMIF(M632:N632,1)+SUMIF(M632:N632,2)/(8/3))/2</f>
        <v>0</v>
      </c>
      <c r="T632" s="18">
        <f>IF(O632=1,1,0)+IF(O632=2,0.75,0)</f>
        <v>0</v>
      </c>
      <c r="U632" s="19">
        <f>(SUMIF(F632:O632,1)+SUMIF(F632:O632,2)/(8/3))/10</f>
        <v>0</v>
      </c>
    </row>
    <row r="633" spans="1:21" ht="14.25">
      <c r="A633" s="11"/>
      <c r="B633" s="1"/>
      <c r="C633" s="14"/>
      <c r="D633" s="24"/>
      <c r="E633" s="14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6">
        <f>(SUMIF(F633:H633,1)+SUMIF(F633:H633,2)/(8/3))/3</f>
        <v>0</v>
      </c>
      <c r="Q633" s="16">
        <f>(SUMIF(I633:J633,1)+SUMIF(I633:J633,2)/(8/3))/2</f>
        <v>0</v>
      </c>
      <c r="R633" s="17">
        <f>(SUMIF(K633:L633,1)+SUMIF(K633:L633,2)/(8/3))/2</f>
        <v>0</v>
      </c>
      <c r="S633" s="17">
        <f>(SUMIF(M633:N633,1)+SUMIF(M633:N633,2)/(8/3))/2</f>
        <v>0</v>
      </c>
      <c r="T633" s="18">
        <f>IF(O633=1,1,0)+IF(O633=2,0.75,0)</f>
        <v>0</v>
      </c>
      <c r="U633" s="19">
        <f>(SUMIF(F633:O633,1)+SUMIF(F633:O633,2)/(8/3))/10</f>
        <v>0</v>
      </c>
    </row>
    <row r="634" spans="1:21" ht="14.25">
      <c r="A634" s="11"/>
      <c r="B634" s="1"/>
      <c r="C634" s="14"/>
      <c r="D634" s="24"/>
      <c r="E634" s="14"/>
      <c r="F634" s="20"/>
      <c r="G634" s="21"/>
      <c r="H634" s="22"/>
      <c r="I634" s="21"/>
      <c r="J634" s="21"/>
      <c r="K634" s="21"/>
      <c r="L634" s="21"/>
      <c r="M634" s="21"/>
      <c r="N634" s="21"/>
      <c r="O634" s="21"/>
      <c r="P634" s="16">
        <f>(SUMIF(F634:H634,1)+SUMIF(F634:H634,2)/(8/3))/3</f>
        <v>0</v>
      </c>
      <c r="Q634" s="16">
        <f>(SUMIF(I634:J634,1)+SUMIF(I634:J634,2)/(8/3))/2</f>
        <v>0</v>
      </c>
      <c r="R634" s="17">
        <f>(SUMIF(K634:L634,1)+SUMIF(K634:L634,2)/(8/3))/2</f>
        <v>0</v>
      </c>
      <c r="S634" s="17">
        <f>(SUMIF(M634:N634,1)+SUMIF(M634:N634,2)/(8/3))/2</f>
        <v>0</v>
      </c>
      <c r="T634" s="18">
        <f>IF(O634=1,1,0)+IF(O634=2,0.75,0)</f>
        <v>0</v>
      </c>
      <c r="U634" s="19">
        <f>(SUMIF(F634:O634,1)+SUMIF(F634:O634,2)/(8/3))/10</f>
        <v>0</v>
      </c>
    </row>
    <row r="635" spans="1:21" ht="14.25">
      <c r="A635" s="11"/>
      <c r="B635" s="1"/>
      <c r="C635" s="14"/>
      <c r="D635" s="24"/>
      <c r="E635" s="14"/>
      <c r="F635" s="20"/>
      <c r="G635" s="21"/>
      <c r="H635" s="22"/>
      <c r="I635" s="21"/>
      <c r="J635" s="21"/>
      <c r="K635" s="21"/>
      <c r="L635" s="21"/>
      <c r="M635" s="21"/>
      <c r="N635" s="21"/>
      <c r="O635" s="21"/>
      <c r="P635" s="16">
        <f>(SUMIF(F635:H635,1)+SUMIF(F635:H635,2)/(8/3))/3</f>
        <v>0</v>
      </c>
      <c r="Q635" s="16">
        <f>(SUMIF(I635:J635,1)+SUMIF(I635:J635,2)/(8/3))/2</f>
        <v>0</v>
      </c>
      <c r="R635" s="17">
        <f>(SUMIF(K635:L635,1)+SUMIF(K635:L635,2)/(8/3))/2</f>
        <v>0</v>
      </c>
      <c r="S635" s="17">
        <f>(SUMIF(M635:N635,1)+SUMIF(M635:N635,2)/(8/3))/2</f>
        <v>0</v>
      </c>
      <c r="T635" s="18">
        <f>IF(O635=1,1,0)+IF(O635=2,0.75,0)</f>
        <v>0</v>
      </c>
      <c r="U635" s="19">
        <f>(SUMIF(F635:O635,1)+SUMIF(F635:O635,2)/(8/3))/10</f>
        <v>0</v>
      </c>
    </row>
    <row r="636" spans="1:21" ht="14.25">
      <c r="A636" s="11"/>
      <c r="B636" s="1"/>
      <c r="C636" s="14"/>
      <c r="D636" s="24"/>
      <c r="E636" s="14"/>
      <c r="F636" s="20"/>
      <c r="G636" s="21"/>
      <c r="H636" s="22"/>
      <c r="I636" s="21"/>
      <c r="J636" s="21"/>
      <c r="K636" s="21"/>
      <c r="L636" s="21"/>
      <c r="M636" s="21"/>
      <c r="N636" s="21"/>
      <c r="O636" s="21"/>
      <c r="P636" s="16">
        <f>(SUMIF(F636:H636,1)+SUMIF(F636:H636,2)/(8/3))/3</f>
        <v>0</v>
      </c>
      <c r="Q636" s="16">
        <f>(SUMIF(I636:J636,1)+SUMIF(I636:J636,2)/(8/3))/2</f>
        <v>0</v>
      </c>
      <c r="R636" s="17">
        <f>(SUMIF(K636:L636,1)+SUMIF(K636:L636,2)/(8/3))/2</f>
        <v>0</v>
      </c>
      <c r="S636" s="17">
        <f>(SUMIF(M636:N636,1)+SUMIF(M636:N636,2)/(8/3))/2</f>
        <v>0</v>
      </c>
      <c r="T636" s="18">
        <f>IF(O636=1,1,0)+IF(O636=2,0.75,0)</f>
        <v>0</v>
      </c>
      <c r="U636" s="19">
        <f>(SUMIF(F636:O636,1)+SUMIF(F636:O636,2)/(8/3))/10</f>
        <v>0</v>
      </c>
    </row>
    <row r="637" spans="1:21" ht="14.25">
      <c r="A637" s="11"/>
      <c r="B637" s="1"/>
      <c r="C637" s="14"/>
      <c r="D637" s="24"/>
      <c r="E637" s="14"/>
      <c r="F637" s="20"/>
      <c r="G637" s="21"/>
      <c r="H637" s="22"/>
      <c r="I637" s="21"/>
      <c r="J637" s="21"/>
      <c r="K637" s="21"/>
      <c r="L637" s="21"/>
      <c r="M637" s="21"/>
      <c r="N637" s="21"/>
      <c r="O637" s="21"/>
      <c r="P637" s="16">
        <f>(SUMIF(F637:H637,1)+SUMIF(F637:H637,2)/(8/3))/3</f>
        <v>0</v>
      </c>
      <c r="Q637" s="16">
        <f>(SUMIF(I637:J637,1)+SUMIF(I637:J637,2)/(8/3))/2</f>
        <v>0</v>
      </c>
      <c r="R637" s="17">
        <f>(SUMIF(K637:L637,1)+SUMIF(K637:L637,2)/(8/3))/2</f>
        <v>0</v>
      </c>
      <c r="S637" s="17">
        <f>(SUMIF(M637:N637,1)+SUMIF(M637:N637,2)/(8/3))/2</f>
        <v>0</v>
      </c>
      <c r="T637" s="18">
        <f>IF(O637=1,1,0)+IF(O637=2,0.75,0)</f>
        <v>0</v>
      </c>
      <c r="U637" s="19">
        <f>(SUMIF(F637:O637,1)+SUMIF(F637:O637,2)/(8/3))/10</f>
        <v>0</v>
      </c>
    </row>
    <row r="638" spans="1:21" ht="14.25">
      <c r="A638" s="11"/>
      <c r="B638" s="1"/>
      <c r="C638" s="14"/>
      <c r="D638" s="24"/>
      <c r="E638" s="14"/>
      <c r="F638" s="20"/>
      <c r="G638" s="21"/>
      <c r="H638" s="22"/>
      <c r="I638" s="21"/>
      <c r="J638" s="21"/>
      <c r="K638" s="21"/>
      <c r="L638" s="21"/>
      <c r="M638" s="21"/>
      <c r="N638" s="21"/>
      <c r="O638" s="21"/>
      <c r="P638" s="16">
        <f>(SUMIF(F638:H638,1)+SUMIF(F638:H638,2)/(8/3))/3</f>
        <v>0</v>
      </c>
      <c r="Q638" s="16">
        <f>(SUMIF(I638:J638,1)+SUMIF(I638:J638,2)/(8/3))/2</f>
        <v>0</v>
      </c>
      <c r="R638" s="17">
        <f>(SUMIF(K638:L638,1)+SUMIF(K638:L638,2)/(8/3))/2</f>
        <v>0</v>
      </c>
      <c r="S638" s="17">
        <f>(SUMIF(M638:N638,1)+SUMIF(M638:N638,2)/(8/3))/2</f>
        <v>0</v>
      </c>
      <c r="T638" s="18">
        <f>IF(O638=1,1,0)+IF(O638=2,0.75,0)</f>
        <v>0</v>
      </c>
      <c r="U638" s="19">
        <f>(SUMIF(F638:O638,1)+SUMIF(F638:O638,2)/(8/3))/10</f>
        <v>0</v>
      </c>
    </row>
    <row r="639" spans="1:21" ht="14.25">
      <c r="A639" s="11"/>
      <c r="B639" s="1"/>
      <c r="C639" s="14"/>
      <c r="D639" s="24"/>
      <c r="E639" s="14"/>
      <c r="F639" s="20"/>
      <c r="G639" s="21"/>
      <c r="H639" s="22"/>
      <c r="I639" s="21"/>
      <c r="J639" s="21"/>
      <c r="K639" s="21"/>
      <c r="L639" s="21"/>
      <c r="M639" s="21"/>
      <c r="N639" s="21"/>
      <c r="O639" s="21"/>
      <c r="P639" s="16">
        <f>(SUMIF(F639:H639,1)+SUMIF(F639:H639,2)/(8/3))/3</f>
        <v>0</v>
      </c>
      <c r="Q639" s="16">
        <f>(SUMIF(I639:J639,1)+SUMIF(I639:J639,2)/(8/3))/2</f>
        <v>0</v>
      </c>
      <c r="R639" s="17">
        <f>(SUMIF(K639:L639,1)+SUMIF(K639:L639,2)/(8/3))/2</f>
        <v>0</v>
      </c>
      <c r="S639" s="17">
        <f>(SUMIF(M639:N639,1)+SUMIF(M639:N639,2)/(8/3))/2</f>
        <v>0</v>
      </c>
      <c r="T639" s="18">
        <f>IF(O639=1,1,0)+IF(O639=2,0.75,0)</f>
        <v>0</v>
      </c>
      <c r="U639" s="19">
        <f>(SUMIF(F639:O639,1)+SUMIF(F639:O639,2)/(8/3))/10</f>
        <v>0</v>
      </c>
    </row>
    <row r="640" spans="1:21" ht="14.25">
      <c r="A640" s="11"/>
      <c r="B640" s="1"/>
      <c r="C640" s="14"/>
      <c r="D640" s="24"/>
      <c r="E640" s="14"/>
      <c r="F640" s="20"/>
      <c r="G640" s="21"/>
      <c r="H640" s="22"/>
      <c r="I640" s="21"/>
      <c r="J640" s="21"/>
      <c r="K640" s="21"/>
      <c r="L640" s="21"/>
      <c r="M640" s="21"/>
      <c r="N640" s="21"/>
      <c r="O640" s="21"/>
      <c r="P640" s="16">
        <f>(SUMIF(F640:H640,1)+SUMIF(F640:H640,2)/(8/3))/3</f>
        <v>0</v>
      </c>
      <c r="Q640" s="16">
        <f>(SUMIF(I640:J640,1)+SUMIF(I640:J640,2)/(8/3))/2</f>
        <v>0</v>
      </c>
      <c r="R640" s="17">
        <f>(SUMIF(K640:L640,1)+SUMIF(K640:L640,2)/(8/3))/2</f>
        <v>0</v>
      </c>
      <c r="S640" s="17">
        <f>(SUMIF(M640:N640,1)+SUMIF(M640:N640,2)/(8/3))/2</f>
        <v>0</v>
      </c>
      <c r="T640" s="18">
        <f>IF(O640=1,1,0)+IF(O640=2,0.75,0)</f>
        <v>0</v>
      </c>
      <c r="U640" s="19">
        <f>(SUMIF(F640:O640,1)+SUMIF(F640:O640,2)/(8/3))/10</f>
        <v>0</v>
      </c>
    </row>
    <row r="641" spans="1:21" ht="14.25">
      <c r="A641" s="11"/>
      <c r="B641" s="1"/>
      <c r="C641" s="14"/>
      <c r="D641" s="24"/>
      <c r="E641" s="14"/>
      <c r="F641" s="20"/>
      <c r="G641" s="21"/>
      <c r="H641" s="22"/>
      <c r="I641" s="21"/>
      <c r="J641" s="21"/>
      <c r="K641" s="21"/>
      <c r="L641" s="21"/>
      <c r="M641" s="21"/>
      <c r="N641" s="21"/>
      <c r="O641" s="21"/>
      <c r="P641" s="16">
        <f>(SUMIF(F641:H641,1)+SUMIF(F641:H641,2)/(8/3))/3</f>
        <v>0</v>
      </c>
      <c r="Q641" s="16">
        <f>(SUMIF(I641:J641,1)+SUMIF(I641:J641,2)/(8/3))/2</f>
        <v>0</v>
      </c>
      <c r="R641" s="17">
        <f>(SUMIF(K641:L641,1)+SUMIF(K641:L641,2)/(8/3))/2</f>
        <v>0</v>
      </c>
      <c r="S641" s="17">
        <f>(SUMIF(M641:N641,1)+SUMIF(M641:N641,2)/(8/3))/2</f>
        <v>0</v>
      </c>
      <c r="T641" s="18">
        <f>IF(O641=1,1,0)+IF(O641=2,0.75,0)</f>
        <v>0</v>
      </c>
      <c r="U641" s="19">
        <f>(SUMIF(F641:O641,1)+SUMIF(F641:O641,2)/(8/3))/10</f>
        <v>0</v>
      </c>
    </row>
    <row r="642" spans="1:21" ht="14.25">
      <c r="A642" s="11"/>
      <c r="B642" s="1"/>
      <c r="C642" s="14"/>
      <c r="D642" s="24"/>
      <c r="E642" s="14"/>
      <c r="F642" s="20"/>
      <c r="G642" s="21"/>
      <c r="H642" s="22"/>
      <c r="I642" s="21"/>
      <c r="J642" s="21"/>
      <c r="K642" s="21"/>
      <c r="L642" s="21"/>
      <c r="M642" s="21"/>
      <c r="N642" s="21"/>
      <c r="O642" s="21"/>
      <c r="P642" s="16">
        <f>(SUMIF(F642:H642,1)+SUMIF(F642:H642,2)/(8/3))/3</f>
        <v>0</v>
      </c>
      <c r="Q642" s="16">
        <f>(SUMIF(I642:J642,1)+SUMIF(I642:J642,2)/(8/3))/2</f>
        <v>0</v>
      </c>
      <c r="R642" s="17">
        <f>(SUMIF(K642:L642,1)+SUMIF(K642:L642,2)/(8/3))/2</f>
        <v>0</v>
      </c>
      <c r="S642" s="17">
        <f>(SUMIF(M642:N642,1)+SUMIF(M642:N642,2)/(8/3))/2</f>
        <v>0</v>
      </c>
      <c r="T642" s="18">
        <f>IF(O642=1,1,0)+IF(O642=2,0.75,0)</f>
        <v>0</v>
      </c>
      <c r="U642" s="19">
        <f>(SUMIF(F642:O642,1)+SUMIF(F642:O642,2)/(8/3))/10</f>
        <v>0</v>
      </c>
    </row>
    <row r="643" spans="1:21" ht="14.25">
      <c r="A643" s="11"/>
      <c r="B643" s="1"/>
      <c r="C643" s="14"/>
      <c r="D643" s="24"/>
      <c r="E643" s="14"/>
      <c r="F643" s="20"/>
      <c r="G643" s="21"/>
      <c r="H643" s="22"/>
      <c r="I643" s="21"/>
      <c r="J643" s="21"/>
      <c r="K643" s="21"/>
      <c r="L643" s="21"/>
      <c r="M643" s="21"/>
      <c r="N643" s="21"/>
      <c r="O643" s="21"/>
      <c r="P643" s="16">
        <f>(SUMIF(F643:H643,1)+SUMIF(F643:H643,2)/(8/3))/3</f>
        <v>0</v>
      </c>
      <c r="Q643" s="16">
        <f>(SUMIF(I643:J643,1)+SUMIF(I643:J643,2)/(8/3))/2</f>
        <v>0</v>
      </c>
      <c r="R643" s="17">
        <f>(SUMIF(K643:L643,1)+SUMIF(K643:L643,2)/(8/3))/2</f>
        <v>0</v>
      </c>
      <c r="S643" s="17">
        <f>(SUMIF(M643:N643,1)+SUMIF(M643:N643,2)/(8/3))/2</f>
        <v>0</v>
      </c>
      <c r="T643" s="18">
        <f>IF(O643=1,1,0)+IF(O643=2,0.75,0)</f>
        <v>0</v>
      </c>
      <c r="U643" s="19">
        <f>(SUMIF(F643:O643,1)+SUMIF(F643:O643,2)/(8/3))/10</f>
        <v>0</v>
      </c>
    </row>
    <row r="644" spans="1:21" ht="14.25">
      <c r="A644" s="11"/>
      <c r="B644" s="1"/>
      <c r="C644" s="14"/>
      <c r="D644" s="24"/>
      <c r="E644" s="14"/>
      <c r="F644" s="20"/>
      <c r="G644" s="21"/>
      <c r="H644" s="22"/>
      <c r="I644" s="21"/>
      <c r="J644" s="21"/>
      <c r="K644" s="21"/>
      <c r="L644" s="21"/>
      <c r="M644" s="21"/>
      <c r="N644" s="21"/>
      <c r="O644" s="21"/>
      <c r="P644" s="16">
        <f>(SUMIF(F644:H644,1)+SUMIF(F644:H644,2)/(8/3))/3</f>
        <v>0</v>
      </c>
      <c r="Q644" s="16">
        <f>(SUMIF(I644:J644,1)+SUMIF(I644:J644,2)/(8/3))/2</f>
        <v>0</v>
      </c>
      <c r="R644" s="17">
        <f>(SUMIF(K644:L644,1)+SUMIF(K644:L644,2)/(8/3))/2</f>
        <v>0</v>
      </c>
      <c r="S644" s="17">
        <f>(SUMIF(M644:N644,1)+SUMIF(M644:N644,2)/(8/3))/2</f>
        <v>0</v>
      </c>
      <c r="T644" s="18">
        <f>IF(O644=1,1,0)+IF(O644=2,0.75,0)</f>
        <v>0</v>
      </c>
      <c r="U644" s="19">
        <f>(SUMIF(F644:O644,1)+SUMIF(F644:O644,2)/(8/3))/10</f>
        <v>0</v>
      </c>
    </row>
    <row r="645" spans="1:21" ht="14.25">
      <c r="A645" s="11"/>
      <c r="B645" s="1"/>
      <c r="C645" s="14"/>
      <c r="D645" s="24"/>
      <c r="E645" s="14"/>
      <c r="F645" s="20"/>
      <c r="G645" s="21"/>
      <c r="H645" s="22"/>
      <c r="I645" s="21"/>
      <c r="J645" s="21"/>
      <c r="K645" s="21"/>
      <c r="L645" s="21"/>
      <c r="M645" s="21"/>
      <c r="N645" s="21"/>
      <c r="O645" s="21"/>
      <c r="P645" s="16">
        <f>(SUMIF(F645:H645,1)+SUMIF(F645:H645,2)/(8/3))/3</f>
        <v>0</v>
      </c>
      <c r="Q645" s="16">
        <f>(SUMIF(I645:J645,1)+SUMIF(I645:J645,2)/(8/3))/2</f>
        <v>0</v>
      </c>
      <c r="R645" s="17">
        <f>(SUMIF(K645:L645,1)+SUMIF(K645:L645,2)/(8/3))/2</f>
        <v>0</v>
      </c>
      <c r="S645" s="17">
        <f>(SUMIF(M645:N645,1)+SUMIF(M645:N645,2)/(8/3))/2</f>
        <v>0</v>
      </c>
      <c r="T645" s="18">
        <f>IF(O645=1,1,0)+IF(O645=2,0.75,0)</f>
        <v>0</v>
      </c>
      <c r="U645" s="19">
        <f>(SUMIF(F645:O645,1)+SUMIF(F645:O645,2)/(8/3))/10</f>
        <v>0</v>
      </c>
    </row>
    <row r="646" spans="1:21" ht="14.25">
      <c r="A646" s="11"/>
      <c r="B646" s="1"/>
      <c r="C646" s="14"/>
      <c r="D646" s="24"/>
      <c r="E646" s="14"/>
      <c r="F646" s="20"/>
      <c r="G646" s="21"/>
      <c r="H646" s="22"/>
      <c r="I646" s="21"/>
      <c r="J646" s="21"/>
      <c r="K646" s="21"/>
      <c r="L646" s="21"/>
      <c r="M646" s="21"/>
      <c r="N646" s="21"/>
      <c r="O646" s="21"/>
      <c r="P646" s="16">
        <f>(SUMIF(F646:H646,1)+SUMIF(F646:H646,2)/(8/3))/3</f>
        <v>0</v>
      </c>
      <c r="Q646" s="16">
        <f>(SUMIF(I646:J646,1)+SUMIF(I646:J646,2)/(8/3))/2</f>
        <v>0</v>
      </c>
      <c r="R646" s="17">
        <f>(SUMIF(K646:L646,1)+SUMIF(K646:L646,2)/(8/3))/2</f>
        <v>0</v>
      </c>
      <c r="S646" s="17">
        <f>(SUMIF(M646:N646,1)+SUMIF(M646:N646,2)/(8/3))/2</f>
        <v>0</v>
      </c>
      <c r="T646" s="18">
        <f>IF(O646=1,1,0)+IF(O646=2,0.75,0)</f>
        <v>0</v>
      </c>
      <c r="U646" s="19">
        <f>(SUMIF(F646:O646,1)+SUMIF(F646:O646,2)/(8/3))/10</f>
        <v>0</v>
      </c>
    </row>
    <row r="647" spans="1:21" ht="14.25">
      <c r="A647" s="11"/>
      <c r="B647" s="1"/>
      <c r="C647" s="14"/>
      <c r="D647" s="24"/>
      <c r="E647" s="14"/>
      <c r="F647" s="20"/>
      <c r="G647" s="21"/>
      <c r="H647" s="22"/>
      <c r="I647" s="21"/>
      <c r="J647" s="21"/>
      <c r="K647" s="21"/>
      <c r="L647" s="21"/>
      <c r="M647" s="21"/>
      <c r="N647" s="21"/>
      <c r="O647" s="21"/>
      <c r="P647" s="16">
        <f>(SUMIF(F647:H647,1)+SUMIF(F647:H647,2)/(8/3))/3</f>
        <v>0</v>
      </c>
      <c r="Q647" s="16">
        <f>(SUMIF(I647:J647,1)+SUMIF(I647:J647,2)/(8/3))/2</f>
        <v>0</v>
      </c>
      <c r="R647" s="17">
        <f>(SUMIF(K647:L647,1)+SUMIF(K647:L647,2)/(8/3))/2</f>
        <v>0</v>
      </c>
      <c r="S647" s="17">
        <f>(SUMIF(M647:N647,1)+SUMIF(M647:N647,2)/(8/3))/2</f>
        <v>0</v>
      </c>
      <c r="T647" s="18">
        <f>IF(O647=1,1,0)+IF(O647=2,0.75,0)</f>
        <v>0</v>
      </c>
      <c r="U647" s="19">
        <f>(SUMIF(F647:O647,1)+SUMIF(F647:O647,2)/(8/3))/10</f>
        <v>0</v>
      </c>
    </row>
    <row r="648" spans="1:21" ht="14.25">
      <c r="A648" s="11"/>
      <c r="B648" s="1"/>
      <c r="C648" s="14"/>
      <c r="D648" s="24"/>
      <c r="E648" s="14"/>
      <c r="F648" s="20"/>
      <c r="G648" s="21"/>
      <c r="H648" s="22"/>
      <c r="I648" s="21"/>
      <c r="J648" s="21"/>
      <c r="K648" s="21"/>
      <c r="L648" s="21"/>
      <c r="M648" s="21"/>
      <c r="N648" s="21"/>
      <c r="O648" s="21"/>
      <c r="P648" s="16">
        <f>(SUMIF(F648:H648,1)+SUMIF(F648:H648,2)/(8/3))/3</f>
        <v>0</v>
      </c>
      <c r="Q648" s="16">
        <f>(SUMIF(I648:J648,1)+SUMIF(I648:J648,2)/(8/3))/2</f>
        <v>0</v>
      </c>
      <c r="R648" s="17">
        <f>(SUMIF(K648:L648,1)+SUMIF(K648:L648,2)/(8/3))/2</f>
        <v>0</v>
      </c>
      <c r="S648" s="17">
        <f>(SUMIF(M648:N648,1)+SUMIF(M648:N648,2)/(8/3))/2</f>
        <v>0</v>
      </c>
      <c r="T648" s="18">
        <f>IF(O648=1,1,0)+IF(O648=2,0.75,0)</f>
        <v>0</v>
      </c>
      <c r="U648" s="19">
        <f>(SUMIF(F648:O648,1)+SUMIF(F648:O648,2)/(8/3))/10</f>
        <v>0</v>
      </c>
    </row>
    <row r="649" spans="1:21" ht="14.25">
      <c r="A649" s="11"/>
      <c r="B649" s="1"/>
      <c r="C649" s="14"/>
      <c r="D649" s="24"/>
      <c r="E649" s="14"/>
      <c r="F649" s="20"/>
      <c r="G649" s="21"/>
      <c r="H649" s="22"/>
      <c r="I649" s="21"/>
      <c r="J649" s="21"/>
      <c r="K649" s="21"/>
      <c r="L649" s="21"/>
      <c r="M649" s="21"/>
      <c r="N649" s="21"/>
      <c r="O649" s="21"/>
      <c r="P649" s="16">
        <f>(SUMIF(F649:H649,1)+SUMIF(F649:H649,2)/(8/3))/3</f>
        <v>0</v>
      </c>
      <c r="Q649" s="16">
        <f>(SUMIF(I649:J649,1)+SUMIF(I649:J649,2)/(8/3))/2</f>
        <v>0</v>
      </c>
      <c r="R649" s="17">
        <f>(SUMIF(K649:L649,1)+SUMIF(K649:L649,2)/(8/3))/2</f>
        <v>0</v>
      </c>
      <c r="S649" s="17">
        <f>(SUMIF(M649:N649,1)+SUMIF(M649:N649,2)/(8/3))/2</f>
        <v>0</v>
      </c>
      <c r="T649" s="18">
        <f>IF(O649=1,1,0)+IF(O649=2,0.75,0)</f>
        <v>0</v>
      </c>
      <c r="U649" s="19">
        <f>(SUMIF(F649:O649,1)+SUMIF(F649:O649,2)/(8/3))/10</f>
        <v>0</v>
      </c>
    </row>
    <row r="650" spans="1:21" ht="14.25">
      <c r="A650" s="11"/>
      <c r="B650" s="1"/>
      <c r="C650" s="14"/>
      <c r="D650" s="24"/>
      <c r="E650" s="14"/>
      <c r="F650" s="20"/>
      <c r="G650" s="21"/>
      <c r="H650" s="22"/>
      <c r="I650" s="21"/>
      <c r="J650" s="21"/>
      <c r="K650" s="21"/>
      <c r="L650" s="21"/>
      <c r="M650" s="21"/>
      <c r="N650" s="21"/>
      <c r="O650" s="21"/>
      <c r="P650" s="16">
        <f>(SUMIF(F650:H650,1)+SUMIF(F650:H650,2)/(8/3))/3</f>
        <v>0</v>
      </c>
      <c r="Q650" s="16">
        <f>(SUMIF(I650:J650,1)+SUMIF(I650:J650,2)/(8/3))/2</f>
        <v>0</v>
      </c>
      <c r="R650" s="17">
        <f>(SUMIF(K650:L650,1)+SUMIF(K650:L650,2)/(8/3))/2</f>
        <v>0</v>
      </c>
      <c r="S650" s="17">
        <f>(SUMIF(M650:N650,1)+SUMIF(M650:N650,2)/(8/3))/2</f>
        <v>0</v>
      </c>
      <c r="T650" s="18">
        <f>IF(O650=1,1,0)+IF(O650=2,0.75,0)</f>
        <v>0</v>
      </c>
      <c r="U650" s="19">
        <f>(SUMIF(F650:O650,1)+SUMIF(F650:O650,2)/(8/3))/10</f>
        <v>0</v>
      </c>
    </row>
    <row r="651" spans="1:21" ht="14.25">
      <c r="A651" s="11"/>
      <c r="B651" s="1"/>
      <c r="C651" s="14"/>
      <c r="D651" s="24"/>
      <c r="E651" s="14"/>
      <c r="F651" s="20"/>
      <c r="G651" s="21"/>
      <c r="H651" s="22"/>
      <c r="I651" s="21"/>
      <c r="J651" s="21"/>
      <c r="K651" s="21"/>
      <c r="L651" s="21"/>
      <c r="M651" s="21"/>
      <c r="N651" s="21"/>
      <c r="O651" s="21"/>
      <c r="P651" s="16">
        <f>(SUMIF(F651:H651,1)+SUMIF(F651:H651,2)/(8/3))/3</f>
        <v>0</v>
      </c>
      <c r="Q651" s="16">
        <f>(SUMIF(I651:J651,1)+SUMIF(I651:J651,2)/(8/3))/2</f>
        <v>0</v>
      </c>
      <c r="R651" s="17">
        <f>(SUMIF(K651:L651,1)+SUMIF(K651:L651,2)/(8/3))/2</f>
        <v>0</v>
      </c>
      <c r="S651" s="17">
        <f>(SUMIF(M651:N651,1)+SUMIF(M651:N651,2)/(8/3))/2</f>
        <v>0</v>
      </c>
      <c r="T651" s="18">
        <f>IF(O651=1,1,0)+IF(O651=2,0.75,0)</f>
        <v>0</v>
      </c>
      <c r="U651" s="19">
        <f>(SUMIF(F651:O651,1)+SUMIF(F651:O651,2)/(8/3))/10</f>
        <v>0</v>
      </c>
    </row>
    <row r="652" spans="1:21" ht="14.25">
      <c r="A652" s="11"/>
      <c r="B652" s="1"/>
      <c r="C652" s="14"/>
      <c r="D652" s="24"/>
      <c r="E652" s="14"/>
      <c r="F652" s="20"/>
      <c r="G652" s="21"/>
      <c r="H652" s="22"/>
      <c r="I652" s="21"/>
      <c r="J652" s="21"/>
      <c r="K652" s="21"/>
      <c r="L652" s="21"/>
      <c r="M652" s="21"/>
      <c r="N652" s="21"/>
      <c r="O652" s="21"/>
      <c r="P652" s="16">
        <f>(SUMIF(F652:H652,1)+SUMIF(F652:H652,2)/(8/3))/3</f>
        <v>0</v>
      </c>
      <c r="Q652" s="16">
        <f>(SUMIF(I652:J652,1)+SUMIF(I652:J652,2)/(8/3))/2</f>
        <v>0</v>
      </c>
      <c r="R652" s="17">
        <f>(SUMIF(K652:L652,1)+SUMIF(K652:L652,2)/(8/3))/2</f>
        <v>0</v>
      </c>
      <c r="S652" s="17">
        <f>(SUMIF(M652:N652,1)+SUMIF(M652:N652,2)/(8/3))/2</f>
        <v>0</v>
      </c>
      <c r="T652" s="18">
        <f>IF(O652=1,1,0)+IF(O652=2,0.75,0)</f>
        <v>0</v>
      </c>
      <c r="U652" s="19">
        <f>(SUMIF(F652:O652,1)+SUMIF(F652:O652,2)/(8/3))/10</f>
        <v>0</v>
      </c>
    </row>
    <row r="653" spans="1:21" ht="14.25">
      <c r="A653" s="11"/>
      <c r="B653" s="1"/>
      <c r="C653" s="14"/>
      <c r="D653" s="24"/>
      <c r="E653" s="14"/>
      <c r="F653" s="20"/>
      <c r="G653" s="21"/>
      <c r="H653" s="22"/>
      <c r="I653" s="21"/>
      <c r="J653" s="21"/>
      <c r="K653" s="21"/>
      <c r="L653" s="21"/>
      <c r="M653" s="21"/>
      <c r="N653" s="21"/>
      <c r="O653" s="21"/>
      <c r="P653" s="16">
        <f>(SUMIF(F653:H653,1)+SUMIF(F653:H653,2)/(8/3))/3</f>
        <v>0</v>
      </c>
      <c r="Q653" s="16">
        <f>(SUMIF(I653:J653,1)+SUMIF(I653:J653,2)/(8/3))/2</f>
        <v>0</v>
      </c>
      <c r="R653" s="17">
        <f>(SUMIF(K653:L653,1)+SUMIF(K653:L653,2)/(8/3))/2</f>
        <v>0</v>
      </c>
      <c r="S653" s="17">
        <f>(SUMIF(M653:N653,1)+SUMIF(M653:N653,2)/(8/3))/2</f>
        <v>0</v>
      </c>
      <c r="T653" s="18">
        <f>IF(O653=1,1,0)+IF(O653=2,0.75,0)</f>
        <v>0</v>
      </c>
      <c r="U653" s="19">
        <f>(SUMIF(F653:O653,1)+SUMIF(F653:O653,2)/(8/3))/10</f>
        <v>0</v>
      </c>
    </row>
    <row r="654" spans="1:21" ht="14.25">
      <c r="A654" s="11"/>
      <c r="B654" s="1"/>
      <c r="C654" s="14"/>
      <c r="D654" s="24"/>
      <c r="E654" s="14"/>
      <c r="F654" s="20"/>
      <c r="G654" s="21"/>
      <c r="H654" s="22"/>
      <c r="I654" s="21"/>
      <c r="J654" s="21"/>
      <c r="K654" s="21"/>
      <c r="L654" s="21"/>
      <c r="M654" s="21"/>
      <c r="N654" s="21"/>
      <c r="O654" s="21"/>
      <c r="P654" s="16">
        <f>(SUMIF(F654:H654,1)+SUMIF(F654:H654,2)/(8/3))/3</f>
        <v>0</v>
      </c>
      <c r="Q654" s="16">
        <f>(SUMIF(I654:J654,1)+SUMIF(I654:J654,2)/(8/3))/2</f>
        <v>0</v>
      </c>
      <c r="R654" s="17">
        <f>(SUMIF(K654:L654,1)+SUMIF(K654:L654,2)/(8/3))/2</f>
        <v>0</v>
      </c>
      <c r="S654" s="17">
        <f>(SUMIF(M654:N654,1)+SUMIF(M654:N654,2)/(8/3))/2</f>
        <v>0</v>
      </c>
      <c r="T654" s="18">
        <f>IF(O654=1,1,0)+IF(O654=2,0.75,0)</f>
        <v>0</v>
      </c>
      <c r="U654" s="19">
        <f>(SUMIF(F654:O654,1)+SUMIF(F654:O654,2)/(8/3))/10</f>
        <v>0</v>
      </c>
    </row>
    <row r="655" spans="1:21" ht="14.25">
      <c r="A655" s="11"/>
      <c r="B655" s="1"/>
      <c r="C655" s="14"/>
      <c r="D655" s="24"/>
      <c r="E655" s="14"/>
      <c r="F655" s="20"/>
      <c r="G655" s="21"/>
      <c r="H655" s="22"/>
      <c r="I655" s="21"/>
      <c r="J655" s="21"/>
      <c r="K655" s="21"/>
      <c r="L655" s="21"/>
      <c r="M655" s="21"/>
      <c r="N655" s="21"/>
      <c r="O655" s="21"/>
      <c r="P655" s="16">
        <f>(SUMIF(F655:H655,1)+SUMIF(F655:H655,2)/(8/3))/3</f>
        <v>0</v>
      </c>
      <c r="Q655" s="16">
        <f>(SUMIF(I655:J655,1)+SUMIF(I655:J655,2)/(8/3))/2</f>
        <v>0</v>
      </c>
      <c r="R655" s="17">
        <f>(SUMIF(K655:L655,1)+SUMIF(K655:L655,2)/(8/3))/2</f>
        <v>0</v>
      </c>
      <c r="S655" s="17">
        <f>(SUMIF(M655:N655,1)+SUMIF(M655:N655,2)/(8/3))/2</f>
        <v>0</v>
      </c>
      <c r="T655" s="18">
        <f>IF(O655=1,1,0)+IF(O655=2,0.75,0)</f>
        <v>0</v>
      </c>
      <c r="U655" s="19">
        <f>(SUMIF(F655:O655,1)+SUMIF(F655:O655,2)/(8/3))/10</f>
        <v>0</v>
      </c>
    </row>
    <row r="656" spans="1:21" ht="14.25">
      <c r="A656" s="11"/>
      <c r="B656" s="1"/>
      <c r="C656" s="14"/>
      <c r="D656" s="24"/>
      <c r="E656" s="14"/>
      <c r="F656" s="20"/>
      <c r="G656" s="21"/>
      <c r="H656" s="22"/>
      <c r="I656" s="21"/>
      <c r="J656" s="21"/>
      <c r="K656" s="21"/>
      <c r="L656" s="21"/>
      <c r="M656" s="21"/>
      <c r="N656" s="21"/>
      <c r="O656" s="21"/>
      <c r="P656" s="16">
        <f>(SUMIF(F656:H656,1)+SUMIF(F656:H656,2)/(8/3))/3</f>
        <v>0</v>
      </c>
      <c r="Q656" s="16">
        <f>(SUMIF(I656:J656,1)+SUMIF(I656:J656,2)/(8/3))/2</f>
        <v>0</v>
      </c>
      <c r="R656" s="17">
        <f>(SUMIF(K656:L656,1)+SUMIF(K656:L656,2)/(8/3))/2</f>
        <v>0</v>
      </c>
      <c r="S656" s="17">
        <f>(SUMIF(M656:N656,1)+SUMIF(M656:N656,2)/(8/3))/2</f>
        <v>0</v>
      </c>
      <c r="T656" s="18">
        <f>IF(O656=1,1,0)+IF(O656=2,0.75,0)</f>
        <v>0</v>
      </c>
      <c r="U656" s="19">
        <f>(SUMIF(F656:O656,1)+SUMIF(F656:O656,2)/(8/3))/10</f>
        <v>0</v>
      </c>
    </row>
    <row r="657" spans="1:21" ht="14.25">
      <c r="A657" s="11"/>
      <c r="B657" s="1"/>
      <c r="C657" s="14"/>
      <c r="D657" s="24"/>
      <c r="E657" s="14"/>
      <c r="F657" s="20"/>
      <c r="G657" s="21"/>
      <c r="H657" s="22"/>
      <c r="I657" s="21"/>
      <c r="J657" s="21"/>
      <c r="K657" s="21"/>
      <c r="L657" s="21"/>
      <c r="M657" s="21"/>
      <c r="N657" s="21"/>
      <c r="O657" s="21"/>
      <c r="P657" s="16">
        <f>(SUMIF(F657:H657,1)+SUMIF(F657:H657,2)/(8/3))/3</f>
        <v>0</v>
      </c>
      <c r="Q657" s="16">
        <f>(SUMIF(I657:J657,1)+SUMIF(I657:J657,2)/(8/3))/2</f>
        <v>0</v>
      </c>
      <c r="R657" s="17">
        <f>(SUMIF(K657:L657,1)+SUMIF(K657:L657,2)/(8/3))/2</f>
        <v>0</v>
      </c>
      <c r="S657" s="17">
        <f>(SUMIF(M657:N657,1)+SUMIF(M657:N657,2)/(8/3))/2</f>
        <v>0</v>
      </c>
      <c r="T657" s="18">
        <f>IF(O657=1,1,0)+IF(O657=2,0.75,0)</f>
        <v>0</v>
      </c>
      <c r="U657" s="19">
        <f>(SUMIF(F657:O657,1)+SUMIF(F657:O657,2)/(8/3))/10</f>
        <v>0</v>
      </c>
    </row>
    <row r="658" spans="1:21" ht="14.25">
      <c r="A658" s="11"/>
      <c r="B658" s="1"/>
      <c r="C658" s="14"/>
      <c r="D658" s="24"/>
      <c r="E658" s="14"/>
      <c r="F658" s="30"/>
      <c r="G658" s="30"/>
      <c r="H658" s="30"/>
      <c r="I658" s="30"/>
      <c r="J658" s="30"/>
      <c r="K658" s="30"/>
      <c r="L658" s="30"/>
      <c r="M658" s="30"/>
      <c r="N658" s="30"/>
      <c r="O658" s="30"/>
      <c r="P658" s="16">
        <f>(SUMIF(F658:H658,1)+SUMIF(F658:H658,2)/(8/3))/3</f>
        <v>0</v>
      </c>
      <c r="Q658" s="16">
        <f>(SUMIF(I658:J658,1)+SUMIF(I658:J658,2)/(8/3))/2</f>
        <v>0</v>
      </c>
      <c r="R658" s="17">
        <f>(SUMIF(K658:L658,1)+SUMIF(K658:L658,2)/(8/3))/2</f>
        <v>0</v>
      </c>
      <c r="S658" s="17">
        <f>(SUMIF(M658:N658,1)+SUMIF(M658:N658,2)/(8/3))/2</f>
        <v>0</v>
      </c>
      <c r="T658" s="18">
        <f>IF(O658=1,1,0)+IF(O658=2,0.75,0)</f>
        <v>0</v>
      </c>
      <c r="U658" s="19">
        <f>(SUMIF(F658:O658,1)+SUMIF(F658:O658,2)/(8/3))/10</f>
        <v>0</v>
      </c>
    </row>
    <row r="659" spans="1:21" ht="14.25">
      <c r="A659" s="11"/>
      <c r="B659" s="1"/>
      <c r="C659" s="14"/>
      <c r="D659" s="24"/>
      <c r="E659" s="14"/>
      <c r="F659" s="30"/>
      <c r="G659" s="31"/>
      <c r="H659" s="31"/>
      <c r="I659" s="31"/>
      <c r="J659" s="31"/>
      <c r="K659" s="31"/>
      <c r="L659" s="31"/>
      <c r="M659" s="31"/>
      <c r="N659" s="31"/>
      <c r="O659" s="31"/>
      <c r="P659" s="16">
        <f>(SUMIF(F659:H659,1)+SUMIF(F659:H659,2)/(8/3))/3</f>
        <v>0</v>
      </c>
      <c r="Q659" s="16">
        <f>(SUMIF(I659:J659,1)+SUMIF(I659:J659,2)/(8/3))/2</f>
        <v>0</v>
      </c>
      <c r="R659" s="17">
        <f>(SUMIF(K659:L659,1)+SUMIF(K659:L659,2)/(8/3))/2</f>
        <v>0</v>
      </c>
      <c r="S659" s="17">
        <f>(SUMIF(M659:N659,1)+SUMIF(M659:N659,2)/(8/3))/2</f>
        <v>0</v>
      </c>
      <c r="T659" s="18">
        <f>IF(O659=1,1,0)+IF(O659=2,0.75,0)</f>
        <v>0</v>
      </c>
      <c r="U659" s="19">
        <f>(SUMIF(F659:O659,1)+SUMIF(F659:O659,2)/(8/3))/10</f>
        <v>0</v>
      </c>
    </row>
    <row r="660" spans="1:21" ht="14.25">
      <c r="A660" s="11"/>
      <c r="B660" s="1"/>
      <c r="C660" s="14"/>
      <c r="D660" s="24"/>
      <c r="E660" s="14"/>
      <c r="F660" s="30"/>
      <c r="G660" s="31"/>
      <c r="H660" s="31"/>
      <c r="I660" s="31"/>
      <c r="J660" s="31"/>
      <c r="K660" s="31"/>
      <c r="L660" s="31"/>
      <c r="M660" s="31"/>
      <c r="N660" s="31"/>
      <c r="O660" s="31"/>
      <c r="P660" s="16">
        <f>(SUMIF(F660:H660,1)+SUMIF(F660:H660,2)/(8/3))/3</f>
        <v>0</v>
      </c>
      <c r="Q660" s="16">
        <f>(SUMIF(I660:J660,1)+SUMIF(I660:J660,2)/(8/3))/2</f>
        <v>0</v>
      </c>
      <c r="R660" s="17">
        <f>(SUMIF(K660:L660,1)+SUMIF(K660:L660,2)/(8/3))/2</f>
        <v>0</v>
      </c>
      <c r="S660" s="17">
        <f>(SUMIF(M660:N660,1)+SUMIF(M660:N660,2)/(8/3))/2</f>
        <v>0</v>
      </c>
      <c r="T660" s="18">
        <f>IF(O660=1,1,0)+IF(O660=2,0.75,0)</f>
        <v>0</v>
      </c>
      <c r="U660" s="19">
        <f>(SUMIF(F660:O660,1)+SUMIF(F660:O660,2)/(8/3))/10</f>
        <v>0</v>
      </c>
    </row>
    <row r="661" spans="1:21" ht="14.25">
      <c r="A661" s="11"/>
      <c r="B661" s="1"/>
      <c r="C661" s="14"/>
      <c r="D661" s="24"/>
      <c r="E661" s="14"/>
      <c r="F661" s="30"/>
      <c r="G661" s="31"/>
      <c r="H661" s="31"/>
      <c r="I661" s="31"/>
      <c r="J661" s="31"/>
      <c r="K661" s="31"/>
      <c r="L661" s="31"/>
      <c r="M661" s="31"/>
      <c r="N661" s="31"/>
      <c r="O661" s="31"/>
      <c r="P661" s="16">
        <f>(SUMIF(F661:H661,1)+SUMIF(F661:H661,2)/(8/3))/3</f>
        <v>0</v>
      </c>
      <c r="Q661" s="16">
        <f>(SUMIF(I661:J661,1)+SUMIF(I661:J661,2)/(8/3))/2</f>
        <v>0</v>
      </c>
      <c r="R661" s="17">
        <f>(SUMIF(K661:L661,1)+SUMIF(K661:L661,2)/(8/3))/2</f>
        <v>0</v>
      </c>
      <c r="S661" s="17">
        <f>(SUMIF(M661:N661,1)+SUMIF(M661:N661,2)/(8/3))/2</f>
        <v>0</v>
      </c>
      <c r="T661" s="18">
        <f>IF(O661=1,1,0)+IF(O661=2,0.75,0)</f>
        <v>0</v>
      </c>
      <c r="U661" s="19">
        <f>(SUMIF(F661:O661,1)+SUMIF(F661:O661,2)/(8/3))/10</f>
        <v>0</v>
      </c>
    </row>
    <row r="662" spans="1:21" ht="14.25">
      <c r="A662" s="11"/>
      <c r="B662" s="1"/>
      <c r="C662" s="14"/>
      <c r="D662" s="24"/>
      <c r="E662" s="14"/>
      <c r="F662" s="30"/>
      <c r="G662" s="31"/>
      <c r="H662" s="31"/>
      <c r="I662" s="31"/>
      <c r="J662" s="31"/>
      <c r="K662" s="31"/>
      <c r="L662" s="31"/>
      <c r="M662" s="31"/>
      <c r="N662" s="31"/>
      <c r="O662" s="31"/>
      <c r="P662" s="16">
        <f>(SUMIF(F662:H662,1)+SUMIF(F662:H662,2)/(8/3))/3</f>
        <v>0</v>
      </c>
      <c r="Q662" s="16">
        <f>(SUMIF(I662:J662,1)+SUMIF(I662:J662,2)/(8/3))/2</f>
        <v>0</v>
      </c>
      <c r="R662" s="17">
        <f>(SUMIF(K662:L662,1)+SUMIF(K662:L662,2)/(8/3))/2</f>
        <v>0</v>
      </c>
      <c r="S662" s="17">
        <f>(SUMIF(M662:N662,1)+SUMIF(M662:N662,2)/(8/3))/2</f>
        <v>0</v>
      </c>
      <c r="T662" s="18">
        <f>IF(O662=1,1,0)+IF(O662=2,0.75,0)</f>
        <v>0</v>
      </c>
      <c r="U662" s="19">
        <f>(SUMIF(F662:O662,1)+SUMIF(F662:O662,2)/(8/3))/10</f>
        <v>0</v>
      </c>
    </row>
    <row r="663" spans="1:21" ht="14.25">
      <c r="A663" s="11"/>
      <c r="B663" s="1"/>
      <c r="C663" s="14"/>
      <c r="D663" s="24"/>
      <c r="E663" s="14"/>
      <c r="F663" s="30"/>
      <c r="G663" s="31"/>
      <c r="H663" s="31"/>
      <c r="I663" s="31"/>
      <c r="J663" s="31"/>
      <c r="K663" s="31"/>
      <c r="L663" s="31"/>
      <c r="M663" s="31"/>
      <c r="N663" s="31"/>
      <c r="O663" s="31"/>
      <c r="P663" s="16">
        <f>(SUMIF(F663:H663,1)+SUMIF(F663:H663,2)/(8/3))/3</f>
        <v>0</v>
      </c>
      <c r="Q663" s="16">
        <f>(SUMIF(I663:J663,1)+SUMIF(I663:J663,2)/(8/3))/2</f>
        <v>0</v>
      </c>
      <c r="R663" s="17">
        <f>(SUMIF(K663:L663,1)+SUMIF(K663:L663,2)/(8/3))/2</f>
        <v>0</v>
      </c>
      <c r="S663" s="17">
        <f>(SUMIF(M663:N663,1)+SUMIF(M663:N663,2)/(8/3))/2</f>
        <v>0</v>
      </c>
      <c r="T663" s="18">
        <f>IF(O663=1,1,0)+IF(O663=2,0.75,0)</f>
        <v>0</v>
      </c>
      <c r="U663" s="19">
        <f>(SUMIF(F663:O663,1)+SUMIF(F663:O663,2)/(8/3))/10</f>
        <v>0</v>
      </c>
    </row>
    <row r="664" spans="1:21" ht="14.25">
      <c r="A664" s="11"/>
      <c r="B664" s="1"/>
      <c r="C664" s="14"/>
      <c r="D664" s="24"/>
      <c r="E664" s="14"/>
      <c r="F664" s="30"/>
      <c r="G664" s="31"/>
      <c r="H664" s="31"/>
      <c r="I664" s="31"/>
      <c r="J664" s="31"/>
      <c r="K664" s="31"/>
      <c r="L664" s="31"/>
      <c r="M664" s="31"/>
      <c r="N664" s="31"/>
      <c r="O664" s="31"/>
      <c r="P664" s="16">
        <f>(SUMIF(F664:H664,1)+SUMIF(F664:H664,2)/(8/3))/3</f>
        <v>0</v>
      </c>
      <c r="Q664" s="16">
        <f>(SUMIF(I664:J664,1)+SUMIF(I664:J664,2)/(8/3))/2</f>
        <v>0</v>
      </c>
      <c r="R664" s="17">
        <f>(SUMIF(K664:L664,1)+SUMIF(K664:L664,2)/(8/3))/2</f>
        <v>0</v>
      </c>
      <c r="S664" s="17">
        <f>(SUMIF(M664:N664,1)+SUMIF(M664:N664,2)/(8/3))/2</f>
        <v>0</v>
      </c>
      <c r="T664" s="18">
        <f>IF(O664=1,1,0)+IF(O664=2,0.75,0)</f>
        <v>0</v>
      </c>
      <c r="U664" s="19">
        <f>(SUMIF(F664:O664,1)+SUMIF(F664:O664,2)/(8/3))/10</f>
        <v>0</v>
      </c>
    </row>
    <row r="665" spans="1:21" ht="14.25">
      <c r="A665" s="11"/>
      <c r="B665" s="1"/>
      <c r="C665" s="14"/>
      <c r="D665" s="24"/>
      <c r="E665" s="14"/>
      <c r="F665" s="30"/>
      <c r="G665" s="31"/>
      <c r="H665" s="31"/>
      <c r="I665" s="31"/>
      <c r="J665" s="31"/>
      <c r="K665" s="31"/>
      <c r="L665" s="31"/>
      <c r="M665" s="31"/>
      <c r="N665" s="31"/>
      <c r="O665" s="31"/>
      <c r="P665" s="16">
        <f>(SUMIF(F665:H665,1)+SUMIF(F665:H665,2)/(8/3))/3</f>
        <v>0</v>
      </c>
      <c r="Q665" s="16">
        <f>(SUMIF(I665:J665,1)+SUMIF(I665:J665,2)/(8/3))/2</f>
        <v>0</v>
      </c>
      <c r="R665" s="17">
        <f>(SUMIF(K665:L665,1)+SUMIF(K665:L665,2)/(8/3))/2</f>
        <v>0</v>
      </c>
      <c r="S665" s="17">
        <f>(SUMIF(M665:N665,1)+SUMIF(M665:N665,2)/(8/3))/2</f>
        <v>0</v>
      </c>
      <c r="T665" s="18">
        <f>IF(O665=1,1,0)+IF(O665=2,0.75,0)</f>
        <v>0</v>
      </c>
      <c r="U665" s="19">
        <f>(SUMIF(F665:O665,1)+SUMIF(F665:O665,2)/(8/3))/10</f>
        <v>0</v>
      </c>
    </row>
    <row r="666" spans="1:21" ht="14.25">
      <c r="A666" s="11"/>
      <c r="B666" s="1"/>
      <c r="C666" s="14"/>
      <c r="D666" s="24"/>
      <c r="E666" s="14"/>
      <c r="F666" s="30"/>
      <c r="G666" s="31"/>
      <c r="H666" s="31"/>
      <c r="I666" s="31"/>
      <c r="J666" s="31"/>
      <c r="K666" s="31"/>
      <c r="L666" s="31"/>
      <c r="M666" s="31"/>
      <c r="N666" s="31"/>
      <c r="O666" s="31"/>
      <c r="P666" s="16">
        <f>(SUMIF(F666:H666,1)+SUMIF(F666:H666,2)/(8/3))/3</f>
        <v>0</v>
      </c>
      <c r="Q666" s="16">
        <f>(SUMIF(I666:J666,1)+SUMIF(I666:J666,2)/(8/3))/2</f>
        <v>0</v>
      </c>
      <c r="R666" s="17">
        <f>(SUMIF(K666:L666,1)+SUMIF(K666:L666,2)/(8/3))/2</f>
        <v>0</v>
      </c>
      <c r="S666" s="17">
        <f>(SUMIF(M666:N666,1)+SUMIF(M666:N666,2)/(8/3))/2</f>
        <v>0</v>
      </c>
      <c r="T666" s="18">
        <f>IF(O666=1,1,0)+IF(O666=2,0.75,0)</f>
        <v>0</v>
      </c>
      <c r="U666" s="19">
        <f>(SUMIF(F666:O666,1)+SUMIF(F666:O666,2)/(8/3))/10</f>
        <v>0</v>
      </c>
    </row>
    <row r="667" spans="1:21" ht="14.25">
      <c r="A667" s="11"/>
      <c r="B667" s="1"/>
      <c r="C667" s="14"/>
      <c r="D667" s="24"/>
      <c r="E667" s="14"/>
      <c r="F667" s="30"/>
      <c r="G667" s="31"/>
      <c r="H667" s="31"/>
      <c r="I667" s="31"/>
      <c r="J667" s="31"/>
      <c r="K667" s="31"/>
      <c r="L667" s="31"/>
      <c r="M667" s="31"/>
      <c r="N667" s="31"/>
      <c r="O667" s="31"/>
      <c r="P667" s="16">
        <f>(SUMIF(F667:H667,1)+SUMIF(F667:H667,2)/(8/3))/3</f>
        <v>0</v>
      </c>
      <c r="Q667" s="16">
        <f>(SUMIF(I667:J667,1)+SUMIF(I667:J667,2)/(8/3))/2</f>
        <v>0</v>
      </c>
      <c r="R667" s="17">
        <f>(SUMIF(K667:L667,1)+SUMIF(K667:L667,2)/(8/3))/2</f>
        <v>0</v>
      </c>
      <c r="S667" s="17">
        <f>(SUMIF(M667:N667,1)+SUMIF(M667:N667,2)/(8/3))/2</f>
        <v>0</v>
      </c>
      <c r="T667" s="18">
        <f>IF(O667=1,1,0)+IF(O667=2,0.75,0)</f>
        <v>0</v>
      </c>
      <c r="U667" s="19">
        <f>(SUMIF(F667:O667,1)+SUMIF(F667:O667,2)/(8/3))/10</f>
        <v>0</v>
      </c>
    </row>
    <row r="668" spans="1:21" ht="14.25">
      <c r="A668" s="11"/>
      <c r="B668" s="1"/>
      <c r="C668" s="14"/>
      <c r="D668" s="24"/>
      <c r="E668" s="14"/>
      <c r="F668" s="30"/>
      <c r="G668" s="31"/>
      <c r="H668" s="31"/>
      <c r="I668" s="31"/>
      <c r="J668" s="31"/>
      <c r="K668" s="31"/>
      <c r="L668" s="31"/>
      <c r="M668" s="31"/>
      <c r="N668" s="31"/>
      <c r="O668" s="31"/>
      <c r="P668" s="16">
        <f>(SUMIF(F668:H668,1)+SUMIF(F668:H668,2)/(8/3))/3</f>
        <v>0</v>
      </c>
      <c r="Q668" s="16">
        <f>(SUMIF(I668:J668,1)+SUMIF(I668:J668,2)/(8/3))/2</f>
        <v>0</v>
      </c>
      <c r="R668" s="17">
        <f>(SUMIF(K668:L668,1)+SUMIF(K668:L668,2)/(8/3))/2</f>
        <v>0</v>
      </c>
      <c r="S668" s="17">
        <f>(SUMIF(M668:N668,1)+SUMIF(M668:N668,2)/(8/3))/2</f>
        <v>0</v>
      </c>
      <c r="T668" s="18">
        <f>IF(O668=1,1,0)+IF(O668=2,0.75,0)</f>
        <v>0</v>
      </c>
      <c r="U668" s="19">
        <f>(SUMIF(F668:O668,1)+SUMIF(F668:O668,2)/(8/3))/10</f>
        <v>0</v>
      </c>
    </row>
    <row r="669" spans="1:21" ht="14.25">
      <c r="A669" s="11"/>
      <c r="B669" s="1"/>
      <c r="C669" s="14"/>
      <c r="D669" s="24"/>
      <c r="E669" s="14"/>
      <c r="F669" s="30"/>
      <c r="G669" s="31"/>
      <c r="H669" s="31"/>
      <c r="I669" s="31"/>
      <c r="J669" s="31"/>
      <c r="K669" s="31"/>
      <c r="L669" s="31"/>
      <c r="M669" s="31"/>
      <c r="N669" s="31"/>
      <c r="O669" s="31"/>
      <c r="P669" s="16">
        <f>(SUMIF(F669:H669,1)+SUMIF(F669:H669,2)/(8/3))/3</f>
        <v>0</v>
      </c>
      <c r="Q669" s="16">
        <f>(SUMIF(I669:J669,1)+SUMIF(I669:J669,2)/(8/3))/2</f>
        <v>0</v>
      </c>
      <c r="R669" s="17">
        <f>(SUMIF(K669:L669,1)+SUMIF(K669:L669,2)/(8/3))/2</f>
        <v>0</v>
      </c>
      <c r="S669" s="17">
        <f>(SUMIF(M669:N669,1)+SUMIF(M669:N669,2)/(8/3))/2</f>
        <v>0</v>
      </c>
      <c r="T669" s="18">
        <f>IF(O669=1,1,0)+IF(O669=2,0.75,0)</f>
        <v>0</v>
      </c>
      <c r="U669" s="19">
        <f>(SUMIF(F669:O669,1)+SUMIF(F669:O669,2)/(8/3))/10</f>
        <v>0</v>
      </c>
    </row>
    <row r="670" spans="1:21" ht="14.25">
      <c r="A670" s="11"/>
      <c r="B670" s="1"/>
      <c r="C670" s="14"/>
      <c r="D670" s="24"/>
      <c r="E670" s="14"/>
      <c r="F670" s="30"/>
      <c r="G670" s="31"/>
      <c r="H670" s="31"/>
      <c r="I670" s="31"/>
      <c r="J670" s="31"/>
      <c r="K670" s="31"/>
      <c r="L670" s="31"/>
      <c r="M670" s="31"/>
      <c r="N670" s="31"/>
      <c r="O670" s="31"/>
      <c r="P670" s="16">
        <f>(SUMIF(F670:H670,1)+SUMIF(F670:H670,2)/(8/3))/3</f>
        <v>0</v>
      </c>
      <c r="Q670" s="16">
        <f>(SUMIF(I670:J670,1)+SUMIF(I670:J670,2)/(8/3))/2</f>
        <v>0</v>
      </c>
      <c r="R670" s="17">
        <f>(SUMIF(K670:L670,1)+SUMIF(K670:L670,2)/(8/3))/2</f>
        <v>0</v>
      </c>
      <c r="S670" s="17">
        <f>(SUMIF(M670:N670,1)+SUMIF(M670:N670,2)/(8/3))/2</f>
        <v>0</v>
      </c>
      <c r="T670" s="18">
        <f>IF(O670=1,1,0)+IF(O670=2,0.75,0)</f>
        <v>0</v>
      </c>
      <c r="U670" s="19">
        <f>(SUMIF(F670:O670,1)+SUMIF(F670:O670,2)/(8/3))/10</f>
        <v>0</v>
      </c>
    </row>
    <row r="671" spans="1:21" ht="14.25">
      <c r="A671" s="11"/>
      <c r="B671" s="1"/>
      <c r="C671" s="14"/>
      <c r="D671" s="24"/>
      <c r="E671" s="14"/>
      <c r="F671" s="30"/>
      <c r="G671" s="31"/>
      <c r="H671" s="31"/>
      <c r="I671" s="31"/>
      <c r="J671" s="31"/>
      <c r="K671" s="31"/>
      <c r="L671" s="31"/>
      <c r="M671" s="31"/>
      <c r="N671" s="31"/>
      <c r="O671" s="31"/>
      <c r="P671" s="16">
        <f>(SUMIF(F671:H671,1)+SUMIF(F671:H671,2)/(8/3))/3</f>
        <v>0</v>
      </c>
      <c r="Q671" s="16">
        <f>(SUMIF(I671:J671,1)+SUMIF(I671:J671,2)/(8/3))/2</f>
        <v>0</v>
      </c>
      <c r="R671" s="17">
        <f>(SUMIF(K671:L671,1)+SUMIF(K671:L671,2)/(8/3))/2</f>
        <v>0</v>
      </c>
      <c r="S671" s="17">
        <f>(SUMIF(M671:N671,1)+SUMIF(M671:N671,2)/(8/3))/2</f>
        <v>0</v>
      </c>
      <c r="T671" s="18">
        <f>IF(O671=1,1,0)+IF(O671=2,0.75,0)</f>
        <v>0</v>
      </c>
      <c r="U671" s="19">
        <f>(SUMIF(F671:O671,1)+SUMIF(F671:O671,2)/(8/3))/10</f>
        <v>0</v>
      </c>
    </row>
    <row r="672" spans="1:21" ht="14.25">
      <c r="A672" s="11"/>
      <c r="B672" s="1"/>
      <c r="C672" s="14"/>
      <c r="D672" s="24"/>
      <c r="E672" s="14"/>
      <c r="F672" s="30"/>
      <c r="G672" s="31"/>
      <c r="H672" s="31"/>
      <c r="I672" s="31"/>
      <c r="J672" s="31"/>
      <c r="K672" s="31"/>
      <c r="L672" s="31"/>
      <c r="M672" s="31"/>
      <c r="N672" s="31"/>
      <c r="O672" s="31"/>
      <c r="P672" s="16">
        <f>(SUMIF(F672:H672,1)+SUMIF(F672:H672,2)/(8/3))/3</f>
        <v>0</v>
      </c>
      <c r="Q672" s="16">
        <f>(SUMIF(I672:J672,1)+SUMIF(I672:J672,2)/(8/3))/2</f>
        <v>0</v>
      </c>
      <c r="R672" s="17">
        <f>(SUMIF(K672:L672,1)+SUMIF(K672:L672,2)/(8/3))/2</f>
        <v>0</v>
      </c>
      <c r="S672" s="17">
        <f>(SUMIF(M672:N672,1)+SUMIF(M672:N672,2)/(8/3))/2</f>
        <v>0</v>
      </c>
      <c r="T672" s="18">
        <f>IF(O672=1,1,0)+IF(O672=2,0.75,0)</f>
        <v>0</v>
      </c>
      <c r="U672" s="19">
        <f>(SUMIF(F672:O672,1)+SUMIF(F672:O672,2)/(8/3))/10</f>
        <v>0</v>
      </c>
    </row>
    <row r="673" spans="1:21" ht="14.25">
      <c r="A673" s="11"/>
      <c r="B673" s="1"/>
      <c r="C673" s="14"/>
      <c r="D673" s="24"/>
      <c r="E673" s="14"/>
      <c r="F673" s="30"/>
      <c r="G673" s="31"/>
      <c r="H673" s="31"/>
      <c r="I673" s="31"/>
      <c r="J673" s="31"/>
      <c r="K673" s="31"/>
      <c r="L673" s="31"/>
      <c r="M673" s="31"/>
      <c r="N673" s="31"/>
      <c r="O673" s="31"/>
      <c r="P673" s="16">
        <f>(SUMIF(F673:H673,1)+SUMIF(F673:H673,2)/(8/3))/3</f>
        <v>0</v>
      </c>
      <c r="Q673" s="16">
        <f>(SUMIF(I673:J673,1)+SUMIF(I673:J673,2)/(8/3))/2</f>
        <v>0</v>
      </c>
      <c r="R673" s="17">
        <f>(SUMIF(K673:L673,1)+SUMIF(K673:L673,2)/(8/3))/2</f>
        <v>0</v>
      </c>
      <c r="S673" s="17">
        <f>(SUMIF(M673:N673,1)+SUMIF(M673:N673,2)/(8/3))/2</f>
        <v>0</v>
      </c>
      <c r="T673" s="18">
        <f>IF(O673=1,1,0)+IF(O673=2,0.75,0)</f>
        <v>0</v>
      </c>
      <c r="U673" s="19">
        <f>(SUMIF(F673:O673,1)+SUMIF(F673:O673,2)/(8/3))/10</f>
        <v>0</v>
      </c>
    </row>
    <row r="674" spans="1:21" ht="14.25">
      <c r="A674" s="11"/>
      <c r="B674" s="1"/>
      <c r="C674" s="14"/>
      <c r="D674" s="24"/>
      <c r="E674" s="14"/>
      <c r="F674" s="30"/>
      <c r="G674" s="31"/>
      <c r="H674" s="31"/>
      <c r="I674" s="31"/>
      <c r="J674" s="31"/>
      <c r="K674" s="31"/>
      <c r="L674" s="31"/>
      <c r="M674" s="31"/>
      <c r="N674" s="31"/>
      <c r="O674" s="31"/>
      <c r="P674" s="16">
        <f>(SUMIF(F674:H674,1)+SUMIF(F674:H674,2)/(8/3))/3</f>
        <v>0</v>
      </c>
      <c r="Q674" s="16">
        <f>(SUMIF(I674:J674,1)+SUMIF(I674:J674,2)/(8/3))/2</f>
        <v>0</v>
      </c>
      <c r="R674" s="17">
        <f>(SUMIF(K674:L674,1)+SUMIF(K674:L674,2)/(8/3))/2</f>
        <v>0</v>
      </c>
      <c r="S674" s="17">
        <f>(SUMIF(M674:N674,1)+SUMIF(M674:N674,2)/(8/3))/2</f>
        <v>0</v>
      </c>
      <c r="T674" s="18">
        <f>IF(O674=1,1,0)+IF(O674=2,0.75,0)</f>
        <v>0</v>
      </c>
      <c r="U674" s="19">
        <f>(SUMIF(F674:O674,1)+SUMIF(F674:O674,2)/(8/3))/10</f>
        <v>0</v>
      </c>
    </row>
    <row r="675" spans="1:21" ht="14.25">
      <c r="A675" s="11"/>
      <c r="B675" s="1"/>
      <c r="C675" s="14"/>
      <c r="D675" s="24"/>
      <c r="E675" s="14"/>
      <c r="F675" s="30"/>
      <c r="G675" s="31"/>
      <c r="H675" s="31"/>
      <c r="I675" s="31"/>
      <c r="J675" s="31"/>
      <c r="K675" s="31"/>
      <c r="L675" s="31"/>
      <c r="M675" s="31"/>
      <c r="N675" s="31"/>
      <c r="O675" s="31"/>
      <c r="P675" s="16">
        <f>(SUMIF(F675:H675,1)+SUMIF(F675:H675,2)/(8/3))/3</f>
        <v>0</v>
      </c>
      <c r="Q675" s="16">
        <f>(SUMIF(I675:J675,1)+SUMIF(I675:J675,2)/(8/3))/2</f>
        <v>0</v>
      </c>
      <c r="R675" s="17">
        <f>(SUMIF(K675:L675,1)+SUMIF(K675:L675,2)/(8/3))/2</f>
        <v>0</v>
      </c>
      <c r="S675" s="17">
        <f>(SUMIF(M675:N675,1)+SUMIF(M675:N675,2)/(8/3))/2</f>
        <v>0</v>
      </c>
      <c r="T675" s="18">
        <f>IF(O675=1,1,0)+IF(O675=2,0.75,0)</f>
        <v>0</v>
      </c>
      <c r="U675" s="19">
        <f>(SUMIF(F675:O675,1)+SUMIF(F675:O675,2)/(8/3))/10</f>
        <v>0</v>
      </c>
    </row>
    <row r="676" spans="1:21" ht="14.25">
      <c r="A676" s="11"/>
      <c r="B676" s="1"/>
      <c r="C676" s="14"/>
      <c r="D676" s="24"/>
      <c r="E676" s="14"/>
      <c r="F676" s="30"/>
      <c r="G676" s="31"/>
      <c r="H676" s="31"/>
      <c r="I676" s="31"/>
      <c r="J676" s="31"/>
      <c r="K676" s="31"/>
      <c r="L676" s="31"/>
      <c r="M676" s="31"/>
      <c r="N676" s="31"/>
      <c r="O676" s="31"/>
      <c r="P676" s="16">
        <f>(SUMIF(F676:H676,1)+SUMIF(F676:H676,2)/(8/3))/3</f>
        <v>0</v>
      </c>
      <c r="Q676" s="16">
        <f>(SUMIF(I676:J676,1)+SUMIF(I676:J676,2)/(8/3))/2</f>
        <v>0</v>
      </c>
      <c r="R676" s="17">
        <f>(SUMIF(K676:L676,1)+SUMIF(K676:L676,2)/(8/3))/2</f>
        <v>0</v>
      </c>
      <c r="S676" s="17">
        <f>(SUMIF(M676:N676,1)+SUMIF(M676:N676,2)/(8/3))/2</f>
        <v>0</v>
      </c>
      <c r="T676" s="18">
        <f>IF(O676=1,1,0)+IF(O676=2,0.75,0)</f>
        <v>0</v>
      </c>
      <c r="U676" s="19">
        <f>(SUMIF(F676:O676,1)+SUMIF(F676:O676,2)/(8/3))/10</f>
        <v>0</v>
      </c>
    </row>
    <row r="677" spans="1:21" ht="14.25">
      <c r="A677" s="11"/>
      <c r="B677" s="1"/>
      <c r="C677" s="14"/>
      <c r="D677" s="24"/>
      <c r="E677" s="14"/>
      <c r="F677" s="30"/>
      <c r="G677" s="31"/>
      <c r="H677" s="31"/>
      <c r="I677" s="31"/>
      <c r="J677" s="31"/>
      <c r="K677" s="31"/>
      <c r="L677" s="31"/>
      <c r="M677" s="31"/>
      <c r="N677" s="31"/>
      <c r="O677" s="31"/>
      <c r="P677" s="16">
        <f>(SUMIF(F677:H677,1)+SUMIF(F677:H677,2)/(8/3))/3</f>
        <v>0</v>
      </c>
      <c r="Q677" s="16">
        <f>(SUMIF(I677:J677,1)+SUMIF(I677:J677,2)/(8/3))/2</f>
        <v>0</v>
      </c>
      <c r="R677" s="17">
        <f>(SUMIF(K677:L677,1)+SUMIF(K677:L677,2)/(8/3))/2</f>
        <v>0</v>
      </c>
      <c r="S677" s="17">
        <f>(SUMIF(M677:N677,1)+SUMIF(M677:N677,2)/(8/3))/2</f>
        <v>0</v>
      </c>
      <c r="T677" s="18">
        <f>IF(O677=1,1,0)+IF(O677=2,0.75,0)</f>
        <v>0</v>
      </c>
      <c r="U677" s="19">
        <f>(SUMIF(F677:O677,1)+SUMIF(F677:O677,2)/(8/3))/10</f>
        <v>0</v>
      </c>
    </row>
    <row r="678" spans="1:21" ht="14.25">
      <c r="A678" s="11"/>
      <c r="B678" s="1"/>
      <c r="C678" s="14"/>
      <c r="D678" s="24"/>
      <c r="E678" s="14"/>
      <c r="F678" s="30"/>
      <c r="G678" s="31"/>
      <c r="H678" s="31"/>
      <c r="I678" s="31"/>
      <c r="J678" s="31"/>
      <c r="K678" s="31"/>
      <c r="L678" s="31"/>
      <c r="M678" s="31"/>
      <c r="N678" s="31"/>
      <c r="O678" s="31"/>
      <c r="P678" s="16">
        <f>(SUMIF(F678:H678,1)+SUMIF(F678:H678,2)/(8/3))/3</f>
        <v>0</v>
      </c>
      <c r="Q678" s="16">
        <f>(SUMIF(I678:J678,1)+SUMIF(I678:J678,2)/(8/3))/2</f>
        <v>0</v>
      </c>
      <c r="R678" s="17">
        <f>(SUMIF(K678:L678,1)+SUMIF(K678:L678,2)/(8/3))/2</f>
        <v>0</v>
      </c>
      <c r="S678" s="17">
        <f>(SUMIF(M678:N678,1)+SUMIF(M678:N678,2)/(8/3))/2</f>
        <v>0</v>
      </c>
      <c r="T678" s="18">
        <f>IF(O678=1,1,0)+IF(O678=2,0.75,0)</f>
        <v>0</v>
      </c>
      <c r="U678" s="19">
        <f>(SUMIF(F678:O678,1)+SUMIF(F678:O678,2)/(8/3))/10</f>
        <v>0</v>
      </c>
    </row>
    <row r="679" spans="1:21" ht="14.25">
      <c r="A679" s="11"/>
      <c r="B679" s="1"/>
      <c r="C679" s="14"/>
      <c r="D679" s="24"/>
      <c r="E679" s="14"/>
      <c r="F679" s="30"/>
      <c r="G679" s="31"/>
      <c r="H679" s="31"/>
      <c r="I679" s="31"/>
      <c r="J679" s="31"/>
      <c r="K679" s="31"/>
      <c r="L679" s="31"/>
      <c r="M679" s="31"/>
      <c r="N679" s="31"/>
      <c r="O679" s="31"/>
      <c r="P679" s="16">
        <f>(SUMIF(F679:H679,1)+SUMIF(F679:H679,2)/(8/3))/3</f>
        <v>0</v>
      </c>
      <c r="Q679" s="16">
        <f>(SUMIF(I679:J679,1)+SUMIF(I679:J679,2)/(8/3))/2</f>
        <v>0</v>
      </c>
      <c r="R679" s="17">
        <f>(SUMIF(K679:L679,1)+SUMIF(K679:L679,2)/(8/3))/2</f>
        <v>0</v>
      </c>
      <c r="S679" s="17">
        <f>(SUMIF(M679:N679,1)+SUMIF(M679:N679,2)/(8/3))/2</f>
        <v>0</v>
      </c>
      <c r="T679" s="18">
        <f>IF(O679=1,1,0)+IF(O679=2,0.75,0)</f>
        <v>0</v>
      </c>
      <c r="U679" s="19">
        <f>(SUMIF(F679:O679,1)+SUMIF(F679:O679,2)/(8/3))/10</f>
        <v>0</v>
      </c>
    </row>
    <row r="680" spans="1:21" ht="14.25">
      <c r="A680" s="11"/>
      <c r="B680" s="1"/>
      <c r="C680" s="14"/>
      <c r="D680" s="24"/>
      <c r="E680" s="14"/>
      <c r="F680" s="30"/>
      <c r="G680" s="31"/>
      <c r="H680" s="31"/>
      <c r="I680" s="31"/>
      <c r="J680" s="31"/>
      <c r="K680" s="31"/>
      <c r="L680" s="31"/>
      <c r="M680" s="31"/>
      <c r="N680" s="31"/>
      <c r="O680" s="31"/>
      <c r="P680" s="16">
        <f>(SUMIF(F680:H680,1)+SUMIF(F680:H680,2)/(8/3))/3</f>
        <v>0</v>
      </c>
      <c r="Q680" s="16">
        <f>(SUMIF(I680:J680,1)+SUMIF(I680:J680,2)/(8/3))/2</f>
        <v>0</v>
      </c>
      <c r="R680" s="17">
        <f>(SUMIF(K680:L680,1)+SUMIF(K680:L680,2)/(8/3))/2</f>
        <v>0</v>
      </c>
      <c r="S680" s="17">
        <f>(SUMIF(M680:N680,1)+SUMIF(M680:N680,2)/(8/3))/2</f>
        <v>0</v>
      </c>
      <c r="T680" s="18">
        <f>IF(O680=1,1,0)+IF(O680=2,0.75,0)</f>
        <v>0</v>
      </c>
      <c r="U680" s="19">
        <f>(SUMIF(F680:O680,1)+SUMIF(F680:O680,2)/(8/3))/10</f>
        <v>0</v>
      </c>
    </row>
    <row r="681" spans="1:21" ht="14.25">
      <c r="A681" s="11"/>
      <c r="B681" s="1"/>
      <c r="C681" s="14"/>
      <c r="D681" s="24"/>
      <c r="E681" s="14"/>
      <c r="F681" s="30"/>
      <c r="G681" s="31"/>
      <c r="H681" s="31"/>
      <c r="I681" s="31"/>
      <c r="J681" s="31"/>
      <c r="K681" s="31"/>
      <c r="L681" s="31"/>
      <c r="M681" s="31"/>
      <c r="N681" s="31"/>
      <c r="O681" s="31"/>
      <c r="P681" s="16">
        <f>(SUMIF(F681:H681,1)+SUMIF(F681:H681,2)/(8/3))/3</f>
        <v>0</v>
      </c>
      <c r="Q681" s="16">
        <f>(SUMIF(I681:J681,1)+SUMIF(I681:J681,2)/(8/3))/2</f>
        <v>0</v>
      </c>
      <c r="R681" s="17">
        <f>(SUMIF(K681:L681,1)+SUMIF(K681:L681,2)/(8/3))/2</f>
        <v>0</v>
      </c>
      <c r="S681" s="17">
        <f>(SUMIF(M681:N681,1)+SUMIF(M681:N681,2)/(8/3))/2</f>
        <v>0</v>
      </c>
      <c r="T681" s="18">
        <f>IF(O681=1,1,0)+IF(O681=2,0.75,0)</f>
        <v>0</v>
      </c>
      <c r="U681" s="19">
        <f>(SUMIF(F681:O681,1)+SUMIF(F681:O681,2)/(8/3))/10</f>
        <v>0</v>
      </c>
    </row>
    <row r="682" spans="1:21" ht="14.25">
      <c r="A682" s="11"/>
      <c r="B682" s="1"/>
      <c r="C682" s="14"/>
      <c r="D682" s="24"/>
      <c r="E682" s="14"/>
      <c r="F682" s="30"/>
      <c r="G682" s="31"/>
      <c r="H682" s="31"/>
      <c r="I682" s="31"/>
      <c r="J682" s="31"/>
      <c r="K682" s="31"/>
      <c r="L682" s="31"/>
      <c r="M682" s="31"/>
      <c r="N682" s="31"/>
      <c r="O682" s="31"/>
      <c r="P682" s="16">
        <f>(SUMIF(F682:H682,1)+SUMIF(F682:H682,2)/(8/3))/3</f>
        <v>0</v>
      </c>
      <c r="Q682" s="16">
        <f>(SUMIF(I682:J682,1)+SUMIF(I682:J682,2)/(8/3))/2</f>
        <v>0</v>
      </c>
      <c r="R682" s="17">
        <f>(SUMIF(K682:L682,1)+SUMIF(K682:L682,2)/(8/3))/2</f>
        <v>0</v>
      </c>
      <c r="S682" s="17">
        <f>(SUMIF(M682:N682,1)+SUMIF(M682:N682,2)/(8/3))/2</f>
        <v>0</v>
      </c>
      <c r="T682" s="18">
        <f>IF(O682=1,1,0)+IF(O682=2,0.75,0)</f>
        <v>0</v>
      </c>
      <c r="U682" s="19">
        <f>(SUMIF(F682:O682,1)+SUMIF(F682:O682,2)/(8/3))/10</f>
        <v>0</v>
      </c>
    </row>
    <row r="683" spans="1:21" ht="14.25">
      <c r="A683" s="11"/>
      <c r="B683" s="1"/>
      <c r="C683" s="14"/>
      <c r="D683" s="24"/>
      <c r="E683" s="14"/>
      <c r="F683" s="30"/>
      <c r="G683" s="31"/>
      <c r="H683" s="31"/>
      <c r="I683" s="31"/>
      <c r="J683" s="31"/>
      <c r="K683" s="31"/>
      <c r="L683" s="31"/>
      <c r="M683" s="31"/>
      <c r="N683" s="31"/>
      <c r="O683" s="31"/>
      <c r="P683" s="16">
        <f>(SUMIF(F683:H683,1)+SUMIF(F683:H683,2)/(8/3))/3</f>
        <v>0</v>
      </c>
      <c r="Q683" s="16">
        <f>(SUMIF(I683:J683,1)+SUMIF(I683:J683,2)/(8/3))/2</f>
        <v>0</v>
      </c>
      <c r="R683" s="17">
        <f>(SUMIF(K683:L683,1)+SUMIF(K683:L683,2)/(8/3))/2</f>
        <v>0</v>
      </c>
      <c r="S683" s="17">
        <f>(SUMIF(M683:N683,1)+SUMIF(M683:N683,2)/(8/3))/2</f>
        <v>0</v>
      </c>
      <c r="T683" s="18">
        <f>IF(O683=1,1,0)+IF(O683=2,0.75,0)</f>
        <v>0</v>
      </c>
      <c r="U683" s="19">
        <f>(SUMIF(F683:O683,1)+SUMIF(F683:O683,2)/(8/3))/10</f>
        <v>0</v>
      </c>
    </row>
    <row r="684" spans="1:21" ht="14.25">
      <c r="A684" s="11"/>
      <c r="B684" s="11"/>
      <c r="C684" s="12"/>
      <c r="D684" s="13"/>
      <c r="E684" s="14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6">
        <f>(SUMIF(F684:H684,1)+SUMIF(F684:H684,2)/(8/3))/3</f>
        <v>0</v>
      </c>
      <c r="Q684" s="16">
        <f>(SUMIF(I684:J684,1)+SUMIF(I684:J684,2)/(8/3))/2</f>
        <v>0</v>
      </c>
      <c r="R684" s="17">
        <f>(SUMIF(K684:L684,1)+SUMIF(K684:L684,2)/(8/3))/2</f>
        <v>0</v>
      </c>
      <c r="S684" s="17">
        <f>(SUMIF(M684:N684,1)+SUMIF(M684:N684,2)/(8/3))/2</f>
        <v>0</v>
      </c>
      <c r="T684" s="18">
        <f>IF(O684=1,1,0)+IF(O684=2,0.75,0)</f>
        <v>0</v>
      </c>
      <c r="U684" s="19">
        <f>(SUMIF(F684:O684,1)+SUMIF(F684:O684,2)/(8/3))/10</f>
        <v>0</v>
      </c>
    </row>
    <row r="685" spans="1:21" ht="14.25">
      <c r="A685" s="11"/>
      <c r="B685" s="11"/>
      <c r="C685" s="12"/>
      <c r="D685" s="13"/>
      <c r="E685" s="14"/>
      <c r="F685" s="20"/>
      <c r="G685" s="21"/>
      <c r="H685" s="22"/>
      <c r="I685" s="21"/>
      <c r="J685" s="21"/>
      <c r="K685" s="21"/>
      <c r="L685" s="21"/>
      <c r="M685" s="21"/>
      <c r="N685" s="21"/>
      <c r="O685" s="21"/>
      <c r="P685" s="16">
        <f>(SUMIF(F685:H685,1)+SUMIF(F685:H685,2)/(8/3))/3</f>
        <v>0</v>
      </c>
      <c r="Q685" s="16">
        <f>(SUMIF(I685:J685,1)+SUMIF(I685:J685,2)/(8/3))/2</f>
        <v>0</v>
      </c>
      <c r="R685" s="17">
        <f>(SUMIF(K685:L685,1)+SUMIF(K685:L685,2)/(8/3))/2</f>
        <v>0</v>
      </c>
      <c r="S685" s="17">
        <f>(SUMIF(M685:N685,1)+SUMIF(M685:N685,2)/(8/3))/2</f>
        <v>0</v>
      </c>
      <c r="T685" s="18">
        <f>IF(O685=1,1,0)+IF(O685=2,0.75,0)</f>
        <v>0</v>
      </c>
      <c r="U685" s="19">
        <f>(SUMIF(F685:O685,1)+SUMIF(F685:O685,2)/(8/3))/10</f>
        <v>0</v>
      </c>
    </row>
    <row r="686" spans="1:21" ht="14.25">
      <c r="A686" s="11"/>
      <c r="B686" s="11"/>
      <c r="C686" s="12"/>
      <c r="D686" s="13"/>
      <c r="E686" s="14"/>
      <c r="F686" s="20"/>
      <c r="G686" s="21"/>
      <c r="H686" s="22"/>
      <c r="I686" s="21"/>
      <c r="J686" s="21"/>
      <c r="K686" s="21"/>
      <c r="L686" s="21"/>
      <c r="M686" s="21"/>
      <c r="N686" s="21"/>
      <c r="O686" s="21"/>
      <c r="P686" s="16">
        <f>(SUMIF(F686:H686,1)+SUMIF(F686:H686,2)/(8/3))/3</f>
        <v>0</v>
      </c>
      <c r="Q686" s="16">
        <f>(SUMIF(I686:J686,1)+SUMIF(I686:J686,2)/(8/3))/2</f>
        <v>0</v>
      </c>
      <c r="R686" s="17">
        <f>(SUMIF(K686:L686,1)+SUMIF(K686:L686,2)/(8/3))/2</f>
        <v>0</v>
      </c>
      <c r="S686" s="17">
        <f>(SUMIF(M686:N686,1)+SUMIF(M686:N686,2)/(8/3))/2</f>
        <v>0</v>
      </c>
      <c r="T686" s="18">
        <f>IF(O686=1,1,0)+IF(O686=2,0.75,0)</f>
        <v>0</v>
      </c>
      <c r="U686" s="19">
        <f>(SUMIF(F686:O686,1)+SUMIF(F686:O686,2)/(8/3))/10</f>
        <v>0</v>
      </c>
    </row>
    <row r="687" spans="1:21" ht="14.25">
      <c r="A687" s="11"/>
      <c r="B687" s="11"/>
      <c r="C687" s="12"/>
      <c r="D687" s="13"/>
      <c r="E687" s="14"/>
      <c r="F687" s="20"/>
      <c r="G687" s="21"/>
      <c r="H687" s="22"/>
      <c r="I687" s="21"/>
      <c r="J687" s="21"/>
      <c r="K687" s="21"/>
      <c r="L687" s="21"/>
      <c r="M687" s="21"/>
      <c r="N687" s="21"/>
      <c r="O687" s="21"/>
      <c r="P687" s="16">
        <f>(SUMIF(F687:H687,1)+SUMIF(F687:H687,2)/(8/3))/3</f>
        <v>0</v>
      </c>
      <c r="Q687" s="16">
        <f>(SUMIF(I687:J687,1)+SUMIF(I687:J687,2)/(8/3))/2</f>
        <v>0</v>
      </c>
      <c r="R687" s="17">
        <f>(SUMIF(K687:L687,1)+SUMIF(K687:L687,2)/(8/3))/2</f>
        <v>0</v>
      </c>
      <c r="S687" s="17">
        <f>(SUMIF(M687:N687,1)+SUMIF(M687:N687,2)/(8/3))/2</f>
        <v>0</v>
      </c>
      <c r="T687" s="18">
        <f>IF(O687=1,1,0)+IF(O687=2,0.75,0)</f>
        <v>0</v>
      </c>
      <c r="U687" s="19">
        <f>(SUMIF(F687:O687,1)+SUMIF(F687:O687,2)/(8/3))/10</f>
        <v>0</v>
      </c>
    </row>
    <row r="688" spans="1:21" ht="14.25">
      <c r="A688" s="11"/>
      <c r="B688" s="11"/>
      <c r="C688" s="12"/>
      <c r="D688" s="13"/>
      <c r="E688" s="14"/>
      <c r="F688" s="20"/>
      <c r="G688" s="21"/>
      <c r="H688" s="22"/>
      <c r="I688" s="21"/>
      <c r="J688" s="21"/>
      <c r="K688" s="21"/>
      <c r="L688" s="21"/>
      <c r="M688" s="21"/>
      <c r="N688" s="21"/>
      <c r="O688" s="21"/>
      <c r="P688" s="16">
        <f>(SUMIF(F688:H688,1)+SUMIF(F688:H688,2)/(8/3))/3</f>
        <v>0</v>
      </c>
      <c r="Q688" s="16">
        <f>(SUMIF(I688:J688,1)+SUMIF(I688:J688,2)/(8/3))/2</f>
        <v>0</v>
      </c>
      <c r="R688" s="17">
        <f>(SUMIF(K688:L688,1)+SUMIF(K688:L688,2)/(8/3))/2</f>
        <v>0</v>
      </c>
      <c r="S688" s="17">
        <f>(SUMIF(M688:N688,1)+SUMIF(M688:N688,2)/(8/3))/2</f>
        <v>0</v>
      </c>
      <c r="T688" s="18">
        <f>IF(O688=1,1,0)+IF(O688=2,0.75,0)</f>
        <v>0</v>
      </c>
      <c r="U688" s="19">
        <f>(SUMIF(F688:O688,1)+SUMIF(F688:O688,2)/(8/3))/10</f>
        <v>0</v>
      </c>
    </row>
    <row r="689" spans="1:21" ht="14.25">
      <c r="A689" s="11"/>
      <c r="B689" s="11"/>
      <c r="C689" s="12"/>
      <c r="D689" s="13"/>
      <c r="E689" s="14"/>
      <c r="F689" s="20"/>
      <c r="G689" s="21"/>
      <c r="H689" s="22"/>
      <c r="I689" s="21"/>
      <c r="J689" s="21"/>
      <c r="K689" s="21"/>
      <c r="L689" s="21"/>
      <c r="M689" s="21"/>
      <c r="N689" s="21"/>
      <c r="O689" s="21"/>
      <c r="P689" s="16">
        <f>(SUMIF(F689:H689,1)+SUMIF(F689:H689,2)/(8/3))/3</f>
        <v>0</v>
      </c>
      <c r="Q689" s="16">
        <f>(SUMIF(I689:J689,1)+SUMIF(I689:J689,2)/(8/3))/2</f>
        <v>0</v>
      </c>
      <c r="R689" s="17">
        <f>(SUMIF(K689:L689,1)+SUMIF(K689:L689,2)/(8/3))/2</f>
        <v>0</v>
      </c>
      <c r="S689" s="17">
        <f>(SUMIF(M689:N689,1)+SUMIF(M689:N689,2)/(8/3))/2</f>
        <v>0</v>
      </c>
      <c r="T689" s="18">
        <f>IF(O689=1,1,0)+IF(O689=2,0.75,0)</f>
        <v>0</v>
      </c>
      <c r="U689" s="19">
        <f>(SUMIF(F689:O689,1)+SUMIF(F689:O689,2)/(8/3))/10</f>
        <v>0</v>
      </c>
    </row>
    <row r="690" spans="1:21" ht="14.25">
      <c r="A690" s="11"/>
      <c r="B690" s="11"/>
      <c r="C690" s="12"/>
      <c r="D690" s="13"/>
      <c r="E690" s="14"/>
      <c r="F690" s="20"/>
      <c r="G690" s="21"/>
      <c r="H690" s="22"/>
      <c r="I690" s="21"/>
      <c r="J690" s="22"/>
      <c r="K690" s="21"/>
      <c r="L690" s="21"/>
      <c r="M690" s="21"/>
      <c r="N690" s="21"/>
      <c r="O690" s="21"/>
      <c r="P690" s="16">
        <f>(SUMIF(F690:H690,1)+SUMIF(F690:H690,2)/(8/3))/3</f>
        <v>0</v>
      </c>
      <c r="Q690" s="16">
        <f>(SUMIF(I690:J690,1)+SUMIF(I690:J690,2)/(8/3))/2</f>
        <v>0</v>
      </c>
      <c r="R690" s="17">
        <f>(SUMIF(K690:L690,1)+SUMIF(K690:L690,2)/(8/3))/2</f>
        <v>0</v>
      </c>
      <c r="S690" s="17">
        <f>(SUMIF(M690:N690,1)+SUMIF(M690:N690,2)/(8/3))/2</f>
        <v>0</v>
      </c>
      <c r="T690" s="18">
        <f>IF(O690=1,1,0)+IF(O690=2,0.75,0)</f>
        <v>0</v>
      </c>
      <c r="U690" s="19">
        <f>(SUMIF(F690:O690,1)+SUMIF(F690:O690,2)/(8/3))/10</f>
        <v>0</v>
      </c>
    </row>
    <row r="691" spans="1:21" ht="14.25">
      <c r="A691" s="11"/>
      <c r="B691" s="11"/>
      <c r="C691" s="12"/>
      <c r="D691" s="13"/>
      <c r="E691" s="14"/>
      <c r="F691" s="20"/>
      <c r="G691" s="21"/>
      <c r="H691" s="22"/>
      <c r="I691" s="21"/>
      <c r="J691" s="21"/>
      <c r="K691" s="21"/>
      <c r="L691" s="21"/>
      <c r="M691" s="21"/>
      <c r="N691" s="21"/>
      <c r="O691" s="21"/>
      <c r="P691" s="16">
        <f>(SUMIF(F691:H691,1)+SUMIF(F691:H691,2)/(8/3))/3</f>
        <v>0</v>
      </c>
      <c r="Q691" s="16">
        <f>(SUMIF(I691:J691,1)+SUMIF(I691:J691,2)/(8/3))/2</f>
        <v>0</v>
      </c>
      <c r="R691" s="17">
        <f>(SUMIF(K691:L691,1)+SUMIF(K691:L691,2)/(8/3))/2</f>
        <v>0</v>
      </c>
      <c r="S691" s="17">
        <f>(SUMIF(M691:N691,1)+SUMIF(M691:N691,2)/(8/3))/2</f>
        <v>0</v>
      </c>
      <c r="T691" s="18">
        <f>IF(O691=1,1,0)+IF(O691=2,0.75,0)</f>
        <v>0</v>
      </c>
      <c r="U691" s="19">
        <f>(SUMIF(F691:O691,1)+SUMIF(F691:O691,2)/(8/3))/10</f>
        <v>0</v>
      </c>
    </row>
    <row r="692" spans="1:21" ht="14.25">
      <c r="A692" s="11"/>
      <c r="B692" s="11"/>
      <c r="C692" s="12"/>
      <c r="D692" s="13"/>
      <c r="E692" s="14"/>
      <c r="F692" s="20"/>
      <c r="G692" s="21"/>
      <c r="H692" s="22"/>
      <c r="I692" s="21"/>
      <c r="J692" s="21"/>
      <c r="K692" s="21"/>
      <c r="L692" s="21"/>
      <c r="M692" s="21"/>
      <c r="N692" s="21"/>
      <c r="O692" s="21"/>
      <c r="P692" s="16">
        <f>(SUMIF(F692:H692,1)+SUMIF(F692:H692,2)/(8/3))/3</f>
        <v>0</v>
      </c>
      <c r="Q692" s="16">
        <f>(SUMIF(I692:J692,1)+SUMIF(I692:J692,2)/(8/3))/2</f>
        <v>0</v>
      </c>
      <c r="R692" s="17">
        <f>(SUMIF(K692:L692,1)+SUMIF(K692:L692,2)/(8/3))/2</f>
        <v>0</v>
      </c>
      <c r="S692" s="17">
        <f>(SUMIF(M692:N692,1)+SUMIF(M692:N692,2)/(8/3))/2</f>
        <v>0</v>
      </c>
      <c r="T692" s="18">
        <f>IF(O692=1,1,0)+IF(O692=2,0.75,0)</f>
        <v>0</v>
      </c>
      <c r="U692" s="19">
        <f>(SUMIF(F692:O692,1)+SUMIF(F692:O692,2)/(8/3))/10</f>
        <v>0</v>
      </c>
    </row>
    <row r="693" spans="1:21" ht="14.25">
      <c r="A693" s="11"/>
      <c r="B693" s="11"/>
      <c r="C693" s="12"/>
      <c r="D693" s="13"/>
      <c r="E693" s="14"/>
      <c r="F693" s="20"/>
      <c r="G693" s="21"/>
      <c r="H693" s="22"/>
      <c r="I693" s="21"/>
      <c r="J693" s="21"/>
      <c r="K693" s="21"/>
      <c r="L693" s="21"/>
      <c r="M693" s="21"/>
      <c r="N693" s="21"/>
      <c r="O693" s="21"/>
      <c r="P693" s="16">
        <f>(SUMIF(F693:H693,1)+SUMIF(F693:H693,2)/(8/3))/3</f>
        <v>0</v>
      </c>
      <c r="Q693" s="16">
        <f>(SUMIF(I693:J693,1)+SUMIF(I693:J693,2)/(8/3))/2</f>
        <v>0</v>
      </c>
      <c r="R693" s="17">
        <f>(SUMIF(K693:L693,1)+SUMIF(K693:L693,2)/(8/3))/2</f>
        <v>0</v>
      </c>
      <c r="S693" s="17">
        <f>(SUMIF(M693:N693,1)+SUMIF(M693:N693,2)/(8/3))/2</f>
        <v>0</v>
      </c>
      <c r="T693" s="18">
        <f>IF(O693=1,1,0)+IF(O693=2,0.75,0)</f>
        <v>0</v>
      </c>
      <c r="U693" s="19">
        <f>(SUMIF(F693:O693,1)+SUMIF(F693:O693,2)/(8/3))/10</f>
        <v>0</v>
      </c>
    </row>
    <row r="694" spans="1:21" ht="14.25">
      <c r="A694" s="11"/>
      <c r="B694" s="11"/>
      <c r="C694" s="12"/>
      <c r="D694" s="13"/>
      <c r="E694" s="14"/>
      <c r="F694" s="20"/>
      <c r="G694" s="21"/>
      <c r="H694" s="22"/>
      <c r="I694" s="21"/>
      <c r="J694" s="21"/>
      <c r="K694" s="21"/>
      <c r="L694" s="21"/>
      <c r="M694" s="21"/>
      <c r="N694" s="21"/>
      <c r="O694" s="21"/>
      <c r="P694" s="16">
        <f>(SUMIF(F694:H694,1)+SUMIF(F694:H694,2)/(8/3))/3</f>
        <v>0</v>
      </c>
      <c r="Q694" s="16">
        <f>(SUMIF(I694:J694,1)+SUMIF(I694:J694,2)/(8/3))/2</f>
        <v>0</v>
      </c>
      <c r="R694" s="17">
        <f>(SUMIF(K694:L694,1)+SUMIF(K694:L694,2)/(8/3))/2</f>
        <v>0</v>
      </c>
      <c r="S694" s="17">
        <f>(SUMIF(M694:N694,1)+SUMIF(M694:N694,2)/(8/3))/2</f>
        <v>0</v>
      </c>
      <c r="T694" s="18">
        <f>IF(O694=1,1,0)+IF(O694=2,0.75,0)</f>
        <v>0</v>
      </c>
      <c r="U694" s="19">
        <f>(SUMIF(F694:O694,1)+SUMIF(F694:O694,2)/(8/3))/10</f>
        <v>0</v>
      </c>
    </row>
    <row r="695" spans="1:21" ht="14.25">
      <c r="A695" s="11"/>
      <c r="B695" s="11"/>
      <c r="C695" s="12"/>
      <c r="D695" s="13"/>
      <c r="E695" s="14"/>
      <c r="F695" s="20"/>
      <c r="G695" s="21"/>
      <c r="H695" s="22"/>
      <c r="I695" s="21"/>
      <c r="J695" s="21"/>
      <c r="K695" s="21"/>
      <c r="L695" s="21"/>
      <c r="M695" s="21"/>
      <c r="N695" s="21"/>
      <c r="O695" s="21"/>
      <c r="P695" s="16">
        <f>(SUMIF(F695:H695,1)+SUMIF(F695:H695,2)/(8/3))/3</f>
        <v>0</v>
      </c>
      <c r="Q695" s="16">
        <f>(SUMIF(I695:J695,1)+SUMIF(I695:J695,2)/(8/3))/2</f>
        <v>0</v>
      </c>
      <c r="R695" s="17">
        <f>(SUMIF(K695:L695,1)+SUMIF(K695:L695,2)/(8/3))/2</f>
        <v>0</v>
      </c>
      <c r="S695" s="17">
        <f>(SUMIF(M695:N695,1)+SUMIF(M695:N695,2)/(8/3))/2</f>
        <v>0</v>
      </c>
      <c r="T695" s="18">
        <f>IF(O695=1,1,0)+IF(O695=2,0.75,0)</f>
        <v>0</v>
      </c>
      <c r="U695" s="19">
        <f>(SUMIF(F695:O695,1)+SUMIF(F695:O695,2)/(8/3))/10</f>
        <v>0</v>
      </c>
    </row>
    <row r="696" spans="1:21" ht="14.25">
      <c r="A696" s="11"/>
      <c r="B696" s="11"/>
      <c r="C696" s="12"/>
      <c r="D696" s="13"/>
      <c r="E696" s="14"/>
      <c r="F696" s="20"/>
      <c r="G696" s="21"/>
      <c r="H696" s="22"/>
      <c r="I696" s="21"/>
      <c r="J696" s="21"/>
      <c r="K696" s="21"/>
      <c r="L696" s="21"/>
      <c r="M696" s="21"/>
      <c r="N696" s="21"/>
      <c r="O696" s="21"/>
      <c r="P696" s="16">
        <f>(SUMIF(F696:H696,1)+SUMIF(F696:H696,2)/(8/3))/3</f>
        <v>0</v>
      </c>
      <c r="Q696" s="16">
        <f>(SUMIF(I696:J696,1)+SUMIF(I696:J696,2)/(8/3))/2</f>
        <v>0</v>
      </c>
      <c r="R696" s="17">
        <f>(SUMIF(K696:L696,1)+SUMIF(K696:L696,2)/(8/3))/2</f>
        <v>0</v>
      </c>
      <c r="S696" s="17">
        <f>(SUMIF(M696:N696,1)+SUMIF(M696:N696,2)/(8/3))/2</f>
        <v>0</v>
      </c>
      <c r="T696" s="18">
        <f>IF(O696=1,1,0)+IF(O696=2,0.75,0)</f>
        <v>0</v>
      </c>
      <c r="U696" s="19">
        <f>(SUMIF(F696:O696,1)+SUMIF(F696:O696,2)/(8/3))/10</f>
        <v>0</v>
      </c>
    </row>
    <row r="697" spans="1:21" ht="14.25">
      <c r="A697" s="11"/>
      <c r="B697" s="11"/>
      <c r="C697" s="12"/>
      <c r="D697" s="13"/>
      <c r="E697" s="14"/>
      <c r="F697" s="20"/>
      <c r="G697" s="21"/>
      <c r="H697" s="22"/>
      <c r="I697" s="21"/>
      <c r="J697" s="21"/>
      <c r="K697" s="21"/>
      <c r="L697" s="21"/>
      <c r="M697" s="21"/>
      <c r="N697" s="21"/>
      <c r="O697" s="21"/>
      <c r="P697" s="16">
        <f>(SUMIF(F697:H697,1)+SUMIF(F697:H697,2)/(8/3))/3</f>
        <v>0</v>
      </c>
      <c r="Q697" s="16">
        <f>(SUMIF(I697:J697,1)+SUMIF(I697:J697,2)/(8/3))/2</f>
        <v>0</v>
      </c>
      <c r="R697" s="17">
        <f>(SUMIF(K697:L697,1)+SUMIF(K697:L697,2)/(8/3))/2</f>
        <v>0</v>
      </c>
      <c r="S697" s="17">
        <f>(SUMIF(M697:N697,1)+SUMIF(M697:N697,2)/(8/3))/2</f>
        <v>0</v>
      </c>
      <c r="T697" s="18">
        <f>IF(O697=1,1,0)+IF(O697=2,0.75,0)</f>
        <v>0</v>
      </c>
      <c r="U697" s="19">
        <f>(SUMIF(F697:O697,1)+SUMIF(F697:O697,2)/(8/3))/10</f>
        <v>0</v>
      </c>
    </row>
    <row r="698" spans="1:21" ht="14.25">
      <c r="A698" s="11"/>
      <c r="B698" s="11"/>
      <c r="C698" s="12"/>
      <c r="D698" s="13"/>
      <c r="E698" s="14"/>
      <c r="F698" s="20"/>
      <c r="G698" s="21"/>
      <c r="H698" s="22"/>
      <c r="I698" s="21"/>
      <c r="J698" s="21"/>
      <c r="K698" s="21"/>
      <c r="L698" s="21"/>
      <c r="M698" s="21"/>
      <c r="N698" s="21"/>
      <c r="O698" s="21"/>
      <c r="P698" s="16">
        <f>(SUMIF(F698:H698,1)+SUMIF(F698:H698,2)/(8/3))/3</f>
        <v>0</v>
      </c>
      <c r="Q698" s="16">
        <f>(SUMIF(I698:J698,1)+SUMIF(I698:J698,2)/(8/3))/2</f>
        <v>0</v>
      </c>
      <c r="R698" s="17">
        <f>(SUMIF(K698:L698,1)+SUMIF(K698:L698,2)/(8/3))/2</f>
        <v>0</v>
      </c>
      <c r="S698" s="17">
        <f>(SUMIF(M698:N698,1)+SUMIF(M698:N698,2)/(8/3))/2</f>
        <v>0</v>
      </c>
      <c r="T698" s="18">
        <f>IF(O698=1,1,0)+IF(O698=2,0.75,0)</f>
        <v>0</v>
      </c>
      <c r="U698" s="19">
        <f>(SUMIF(F698:O698,1)+SUMIF(F698:O698,2)/(8/3))/10</f>
        <v>0</v>
      </c>
    </row>
    <row r="699" spans="1:21" ht="14.25">
      <c r="A699" s="11"/>
      <c r="B699" s="11"/>
      <c r="C699" s="12"/>
      <c r="D699" s="13"/>
      <c r="E699" s="14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6">
        <f>(SUMIF(F699:H699,1)+SUMIF(F699:H699,2)/(8/3))/3</f>
        <v>0</v>
      </c>
      <c r="Q699" s="16">
        <f>(SUMIF(I699:J699,1)+SUMIF(I699:J699,2)/(8/3))/2</f>
        <v>0</v>
      </c>
      <c r="R699" s="17">
        <f>(SUMIF(K699:L699,1)+SUMIF(K699:L699,2)/(8/3))/2</f>
        <v>0</v>
      </c>
      <c r="S699" s="17">
        <f>(SUMIF(M699:N699,1)+SUMIF(M699:N699,2)/(8/3))/2</f>
        <v>0</v>
      </c>
      <c r="T699" s="18">
        <f>IF(O699=1,1,0)+IF(O699=2,0.75,0)</f>
        <v>0</v>
      </c>
      <c r="U699" s="19">
        <f>(SUMIF(F699:O699,1)+SUMIF(F699:O699,2)/(8/3))/10</f>
        <v>0</v>
      </c>
    </row>
    <row r="700" spans="1:21" ht="14.25">
      <c r="A700" s="11"/>
      <c r="B700" s="11"/>
      <c r="C700" s="12"/>
      <c r="D700" s="13"/>
      <c r="E700" s="14"/>
      <c r="F700" s="20"/>
      <c r="G700" s="21"/>
      <c r="H700" s="22"/>
      <c r="I700" s="21"/>
      <c r="J700" s="21"/>
      <c r="K700" s="21"/>
      <c r="L700" s="21"/>
      <c r="M700" s="21"/>
      <c r="N700" s="21"/>
      <c r="O700" s="21"/>
      <c r="P700" s="16">
        <f>(SUMIF(F700:H700,1)+SUMIF(F700:H700,2)/(8/3))/3</f>
        <v>0</v>
      </c>
      <c r="Q700" s="16">
        <f>(SUMIF(I700:J700,1)+SUMIF(I700:J700,2)/(8/3))/2</f>
        <v>0</v>
      </c>
      <c r="R700" s="17">
        <f>(SUMIF(K700:L700,1)+SUMIF(K700:L700,2)/(8/3))/2</f>
        <v>0</v>
      </c>
      <c r="S700" s="17">
        <f>(SUMIF(M700:N700,1)+SUMIF(M700:N700,2)/(8/3))/2</f>
        <v>0</v>
      </c>
      <c r="T700" s="18">
        <f>IF(O700=1,1,0)+IF(O700=2,0.75,0)</f>
        <v>0</v>
      </c>
      <c r="U700" s="19">
        <f>(SUMIF(F700:O700,1)+SUMIF(F700:O700,2)/(8/3))/10</f>
        <v>0</v>
      </c>
    </row>
    <row r="701" spans="1:21" ht="14.25">
      <c r="A701" s="11"/>
      <c r="B701" s="11"/>
      <c r="C701" s="12"/>
      <c r="D701" s="13"/>
      <c r="E701" s="14"/>
      <c r="F701" s="20"/>
      <c r="G701" s="21"/>
      <c r="H701" s="22"/>
      <c r="I701" s="21"/>
      <c r="J701" s="21"/>
      <c r="K701" s="21"/>
      <c r="L701" s="21"/>
      <c r="M701" s="21"/>
      <c r="N701" s="21"/>
      <c r="O701" s="21"/>
      <c r="P701" s="16">
        <f>(SUMIF(F701:H701,1)+SUMIF(F701:H701,2)/(8/3))/3</f>
        <v>0</v>
      </c>
      <c r="Q701" s="16">
        <f>(SUMIF(I701:J701,1)+SUMIF(I701:J701,2)/(8/3))/2</f>
        <v>0</v>
      </c>
      <c r="R701" s="17">
        <f>(SUMIF(K701:L701,1)+SUMIF(K701:L701,2)/(8/3))/2</f>
        <v>0</v>
      </c>
      <c r="S701" s="17">
        <f>(SUMIF(M701:N701,1)+SUMIF(M701:N701,2)/(8/3))/2</f>
        <v>0</v>
      </c>
      <c r="T701" s="18">
        <f>IF(O701=1,1,0)+IF(O701=2,0.75,0)</f>
        <v>0</v>
      </c>
      <c r="U701" s="19">
        <f>(SUMIF(F701:O701,1)+SUMIF(F701:O701,2)/(8/3))/10</f>
        <v>0</v>
      </c>
    </row>
    <row r="702" spans="1:21" ht="14.25">
      <c r="A702" s="11"/>
      <c r="B702" s="11"/>
      <c r="C702" s="12"/>
      <c r="D702" s="13"/>
      <c r="E702" s="14"/>
      <c r="F702" s="20"/>
      <c r="G702" s="21"/>
      <c r="H702" s="22"/>
      <c r="I702" s="21"/>
      <c r="J702" s="21"/>
      <c r="K702" s="21"/>
      <c r="L702" s="21"/>
      <c r="M702" s="21"/>
      <c r="N702" s="21"/>
      <c r="O702" s="21"/>
      <c r="P702" s="16">
        <f>(SUMIF(F702:H702,1)+SUMIF(F702:H702,2)/(8/3))/3</f>
        <v>0</v>
      </c>
      <c r="Q702" s="16">
        <f>(SUMIF(I702:J702,1)+SUMIF(I702:J702,2)/(8/3))/2</f>
        <v>0</v>
      </c>
      <c r="R702" s="17">
        <f>(SUMIF(K702:L702,1)+SUMIF(K702:L702,2)/(8/3))/2</f>
        <v>0</v>
      </c>
      <c r="S702" s="17">
        <f>(SUMIF(M702:N702,1)+SUMIF(M702:N702,2)/(8/3))/2</f>
        <v>0</v>
      </c>
      <c r="T702" s="18">
        <f>IF(O702=1,1,0)+IF(O702=2,0.75,0)</f>
        <v>0</v>
      </c>
      <c r="U702" s="19">
        <f>(SUMIF(F702:O702,1)+SUMIF(F702:O702,2)/(8/3))/10</f>
        <v>0</v>
      </c>
    </row>
    <row r="703" spans="1:21" ht="14.25">
      <c r="A703" s="11"/>
      <c r="B703" s="11"/>
      <c r="C703" s="12"/>
      <c r="D703" s="13"/>
      <c r="E703" s="14"/>
      <c r="F703" s="20"/>
      <c r="G703" s="21"/>
      <c r="H703" s="22"/>
      <c r="I703" s="21"/>
      <c r="J703" s="21"/>
      <c r="K703" s="21"/>
      <c r="L703" s="21"/>
      <c r="M703" s="21"/>
      <c r="N703" s="21"/>
      <c r="O703" s="21"/>
      <c r="P703" s="16">
        <f>(SUMIF(F703:H703,1)+SUMIF(F703:H703,2)/(8/3))/3</f>
        <v>0</v>
      </c>
      <c r="Q703" s="16">
        <f>(SUMIF(I703:J703,1)+SUMIF(I703:J703,2)/(8/3))/2</f>
        <v>0</v>
      </c>
      <c r="R703" s="17">
        <f>(SUMIF(K703:L703,1)+SUMIF(K703:L703,2)/(8/3))/2</f>
        <v>0</v>
      </c>
      <c r="S703" s="17">
        <f>(SUMIF(M703:N703,1)+SUMIF(M703:N703,2)/(8/3))/2</f>
        <v>0</v>
      </c>
      <c r="T703" s="18">
        <f>IF(O703=1,1,0)+IF(O703=2,0.75,0)</f>
        <v>0</v>
      </c>
      <c r="U703" s="19">
        <f>(SUMIF(F703:O703,1)+SUMIF(F703:O703,2)/(8/3))/10</f>
        <v>0</v>
      </c>
    </row>
    <row r="704" spans="1:21" ht="14.25">
      <c r="A704" s="11"/>
      <c r="B704" s="11"/>
      <c r="C704" s="12"/>
      <c r="D704" s="13"/>
      <c r="E704" s="14"/>
      <c r="F704" s="20"/>
      <c r="G704" s="21"/>
      <c r="H704" s="22"/>
      <c r="I704" s="21"/>
      <c r="J704" s="21"/>
      <c r="K704" s="21"/>
      <c r="L704" s="21"/>
      <c r="M704" s="21"/>
      <c r="N704" s="21"/>
      <c r="O704" s="21"/>
      <c r="P704" s="16">
        <f>(SUMIF(F704:H704,1)+SUMIF(F704:H704,2)/(8/3))/3</f>
        <v>0</v>
      </c>
      <c r="Q704" s="16">
        <f>(SUMIF(I704:J704,1)+SUMIF(I704:J704,2)/(8/3))/2</f>
        <v>0</v>
      </c>
      <c r="R704" s="17">
        <f>(SUMIF(K704:L704,1)+SUMIF(K704:L704,2)/(8/3))/2</f>
        <v>0</v>
      </c>
      <c r="S704" s="17">
        <f>(SUMIF(M704:N704,1)+SUMIF(M704:N704,2)/(8/3))/2</f>
        <v>0</v>
      </c>
      <c r="T704" s="18">
        <f>IF(O704=1,1,0)+IF(O704=2,0.75,0)</f>
        <v>0</v>
      </c>
      <c r="U704" s="19">
        <f>(SUMIF(F704:O704,1)+SUMIF(F704:O704,2)/(8/3))/10</f>
        <v>0</v>
      </c>
    </row>
    <row r="705" spans="1:21" ht="14.25">
      <c r="A705" s="11"/>
      <c r="B705" s="11"/>
      <c r="C705" s="12"/>
      <c r="D705" s="13"/>
      <c r="E705" s="14"/>
      <c r="F705" s="20"/>
      <c r="G705" s="21"/>
      <c r="H705" s="22"/>
      <c r="I705" s="21"/>
      <c r="J705" s="21"/>
      <c r="K705" s="21"/>
      <c r="L705" s="21"/>
      <c r="M705" s="21"/>
      <c r="N705" s="21"/>
      <c r="O705" s="21"/>
      <c r="P705" s="16">
        <f>(SUMIF(F705:H705,1)+SUMIF(F705:H705,2)/(8/3))/3</f>
        <v>0</v>
      </c>
      <c r="Q705" s="16">
        <f>(SUMIF(I705:J705,1)+SUMIF(I705:J705,2)/(8/3))/2</f>
        <v>0</v>
      </c>
      <c r="R705" s="17">
        <f>(SUMIF(K705:L705,1)+SUMIF(K705:L705,2)/(8/3))/2</f>
        <v>0</v>
      </c>
      <c r="S705" s="17">
        <f>(SUMIF(M705:N705,1)+SUMIF(M705:N705,2)/(8/3))/2</f>
        <v>0</v>
      </c>
      <c r="T705" s="18">
        <f>IF(O705=1,1,0)+IF(O705=2,0.75,0)</f>
        <v>0</v>
      </c>
      <c r="U705" s="19">
        <f>(SUMIF(F705:O705,1)+SUMIF(F705:O705,2)/(8/3))/10</f>
        <v>0</v>
      </c>
    </row>
    <row r="706" spans="1:21" ht="14.25">
      <c r="A706" s="11"/>
      <c r="B706" s="11"/>
      <c r="C706" s="12"/>
      <c r="D706" s="13"/>
      <c r="E706" s="14"/>
      <c r="F706" s="20"/>
      <c r="G706" s="21"/>
      <c r="H706" s="22"/>
      <c r="I706" s="21"/>
      <c r="J706" s="21"/>
      <c r="K706" s="21"/>
      <c r="L706" s="21"/>
      <c r="M706" s="21"/>
      <c r="N706" s="21"/>
      <c r="O706" s="21"/>
      <c r="P706" s="16">
        <f>(SUMIF(F706:H706,1)+SUMIF(F706:H706,2)/(8/3))/3</f>
        <v>0</v>
      </c>
      <c r="Q706" s="16">
        <f>(SUMIF(I706:J706,1)+SUMIF(I706:J706,2)/(8/3))/2</f>
        <v>0</v>
      </c>
      <c r="R706" s="17">
        <f>(SUMIF(K706:L706,1)+SUMIF(K706:L706,2)/(8/3))/2</f>
        <v>0</v>
      </c>
      <c r="S706" s="17">
        <f>(SUMIF(M706:N706,1)+SUMIF(M706:N706,2)/(8/3))/2</f>
        <v>0</v>
      </c>
      <c r="T706" s="18">
        <f>IF(O706=1,1,0)+IF(O706=2,0.75,0)</f>
        <v>0</v>
      </c>
      <c r="U706" s="19">
        <f>(SUMIF(F706:O706,1)+SUMIF(F706:O706,2)/(8/3))/10</f>
        <v>0</v>
      </c>
    </row>
    <row r="707" spans="1:21" ht="14.25">
      <c r="A707" s="11"/>
      <c r="B707" s="11"/>
      <c r="C707" s="12"/>
      <c r="D707" s="13"/>
      <c r="E707" s="14"/>
      <c r="F707" s="20"/>
      <c r="G707" s="21"/>
      <c r="H707" s="22"/>
      <c r="I707" s="21"/>
      <c r="J707" s="21"/>
      <c r="K707" s="21"/>
      <c r="L707" s="21"/>
      <c r="M707" s="21"/>
      <c r="N707" s="21"/>
      <c r="O707" s="21"/>
      <c r="P707" s="16">
        <f>(SUMIF(F707:H707,1)+SUMIF(F707:H707,2)/(8/3))/3</f>
        <v>0</v>
      </c>
      <c r="Q707" s="16">
        <f>(SUMIF(I707:J707,1)+SUMIF(I707:J707,2)/(8/3))/2</f>
        <v>0</v>
      </c>
      <c r="R707" s="17">
        <f>(SUMIF(K707:L707,1)+SUMIF(K707:L707,2)/(8/3))/2</f>
        <v>0</v>
      </c>
      <c r="S707" s="17">
        <f>(SUMIF(M707:N707,1)+SUMIF(M707:N707,2)/(8/3))/2</f>
        <v>0</v>
      </c>
      <c r="T707" s="18">
        <f>IF(O707=1,1,0)+IF(O707=2,0.75,0)</f>
        <v>0</v>
      </c>
      <c r="U707" s="19">
        <f>(SUMIF(F707:O707,1)+SUMIF(F707:O707,2)/(8/3))/10</f>
        <v>0</v>
      </c>
    </row>
    <row r="708" spans="1:21" ht="14.25">
      <c r="A708" s="11"/>
      <c r="B708" s="11"/>
      <c r="C708" s="12"/>
      <c r="D708" s="13"/>
      <c r="E708" s="14"/>
      <c r="F708" s="20"/>
      <c r="G708" s="21"/>
      <c r="H708" s="22"/>
      <c r="I708" s="21"/>
      <c r="J708" s="21"/>
      <c r="K708" s="21"/>
      <c r="L708" s="21"/>
      <c r="M708" s="21"/>
      <c r="N708" s="21"/>
      <c r="O708" s="21"/>
      <c r="P708" s="16">
        <f>(SUMIF(F708:H708,1)+SUMIF(F708:H708,2)/(8/3))/3</f>
        <v>0</v>
      </c>
      <c r="Q708" s="16">
        <f>(SUMIF(I708:J708,1)+SUMIF(I708:J708,2)/(8/3))/2</f>
        <v>0</v>
      </c>
      <c r="R708" s="17">
        <f>(SUMIF(K708:L708,1)+SUMIF(K708:L708,2)/(8/3))/2</f>
        <v>0</v>
      </c>
      <c r="S708" s="17">
        <f>(SUMIF(M708:N708,1)+SUMIF(M708:N708,2)/(8/3))/2</f>
        <v>0</v>
      </c>
      <c r="T708" s="18">
        <f>IF(O708=1,1,0)+IF(O708=2,0.75,0)</f>
        <v>0</v>
      </c>
      <c r="U708" s="19">
        <f>(SUMIF(F708:O708,1)+SUMIF(F708:O708,2)/(8/3))/10</f>
        <v>0</v>
      </c>
    </row>
    <row r="709" spans="1:21" ht="14.25">
      <c r="A709" s="11"/>
      <c r="B709" s="11"/>
      <c r="C709" s="12"/>
      <c r="D709" s="13"/>
      <c r="E709" s="14"/>
      <c r="F709" s="20"/>
      <c r="G709" s="21"/>
      <c r="H709" s="22"/>
      <c r="I709" s="21"/>
      <c r="J709" s="21"/>
      <c r="K709" s="21"/>
      <c r="L709" s="21"/>
      <c r="M709" s="21"/>
      <c r="N709" s="21"/>
      <c r="O709" s="21"/>
      <c r="P709" s="16">
        <f>(SUMIF(F709:H709,1)+SUMIF(F709:H709,2)/(8/3))/3</f>
        <v>0</v>
      </c>
      <c r="Q709" s="16">
        <f>(SUMIF(I709:J709,1)+SUMIF(I709:J709,2)/(8/3))/2</f>
        <v>0</v>
      </c>
      <c r="R709" s="17">
        <f>(SUMIF(K709:L709,1)+SUMIF(K709:L709,2)/(8/3))/2</f>
        <v>0</v>
      </c>
      <c r="S709" s="17">
        <f>(SUMIF(M709:N709,1)+SUMIF(M709:N709,2)/(8/3))/2</f>
        <v>0</v>
      </c>
      <c r="T709" s="18">
        <f>IF(O709=1,1,0)+IF(O709=2,0.75,0)</f>
        <v>0</v>
      </c>
      <c r="U709" s="19">
        <f>(SUMIF(F709:O709,1)+SUMIF(F709:O709,2)/(8/3))/10</f>
        <v>0</v>
      </c>
    </row>
    <row r="710" spans="1:21" ht="14.25">
      <c r="A710" s="11"/>
      <c r="B710" s="11"/>
      <c r="C710" s="12"/>
      <c r="D710" s="13"/>
      <c r="E710" s="14"/>
      <c r="F710" s="20"/>
      <c r="G710" s="21"/>
      <c r="H710" s="22"/>
      <c r="I710" s="21"/>
      <c r="J710" s="21"/>
      <c r="K710" s="21"/>
      <c r="L710" s="21"/>
      <c r="M710" s="21"/>
      <c r="N710" s="21"/>
      <c r="O710" s="21"/>
      <c r="P710" s="16">
        <f>(SUMIF(F710:H710,1)+SUMIF(F710:H710,2)/(8/3))/3</f>
        <v>0</v>
      </c>
      <c r="Q710" s="16">
        <f>(SUMIF(I710:J710,1)+SUMIF(I710:J710,2)/(8/3))/2</f>
        <v>0</v>
      </c>
      <c r="R710" s="17">
        <f>(SUMIF(K710:L710,1)+SUMIF(K710:L710,2)/(8/3))/2</f>
        <v>0</v>
      </c>
      <c r="S710" s="17">
        <f>(SUMIF(M710:N710,1)+SUMIF(M710:N710,2)/(8/3))/2</f>
        <v>0</v>
      </c>
      <c r="T710" s="18">
        <f>IF(O710=1,1,0)+IF(O710=2,0.75,0)</f>
        <v>0</v>
      </c>
      <c r="U710" s="19">
        <f>(SUMIF(F710:O710,1)+SUMIF(F710:O710,2)/(8/3))/10</f>
        <v>0</v>
      </c>
    </row>
    <row r="711" spans="1:21" ht="14.25">
      <c r="A711" s="11"/>
      <c r="B711" s="11"/>
      <c r="C711" s="12"/>
      <c r="D711" s="13"/>
      <c r="E711" s="14"/>
      <c r="F711" s="20"/>
      <c r="G711" s="21"/>
      <c r="H711" s="22"/>
      <c r="I711" s="21"/>
      <c r="J711" s="21"/>
      <c r="K711" s="21"/>
      <c r="L711" s="21"/>
      <c r="M711" s="21"/>
      <c r="N711" s="21"/>
      <c r="O711" s="21"/>
      <c r="P711" s="16">
        <f>(SUMIF(F711:H711,1)+SUMIF(F711:H711,2)/(8/3))/3</f>
        <v>0</v>
      </c>
      <c r="Q711" s="16">
        <f>(SUMIF(I711:J711,1)+SUMIF(I711:J711,2)/(8/3))/2</f>
        <v>0</v>
      </c>
      <c r="R711" s="17">
        <f>(SUMIF(K711:L711,1)+SUMIF(K711:L711,2)/(8/3))/2</f>
        <v>0</v>
      </c>
      <c r="S711" s="17">
        <f>(SUMIF(M711:N711,1)+SUMIF(M711:N711,2)/(8/3))/2</f>
        <v>0</v>
      </c>
      <c r="T711" s="18">
        <f>IF(O711=1,1,0)+IF(O711=2,0.75,0)</f>
        <v>0</v>
      </c>
      <c r="U711" s="19">
        <f>(SUMIF(F711:O711,1)+SUMIF(F711:O711,2)/(8/3))/10</f>
        <v>0</v>
      </c>
    </row>
    <row r="712" spans="1:21" ht="14.25">
      <c r="A712" s="11"/>
      <c r="B712" s="11"/>
      <c r="C712" s="12"/>
      <c r="D712" s="13"/>
      <c r="E712" s="14"/>
      <c r="F712" s="20"/>
      <c r="G712" s="21"/>
      <c r="H712" s="22"/>
      <c r="I712" s="21"/>
      <c r="J712" s="21"/>
      <c r="K712" s="21"/>
      <c r="L712" s="21"/>
      <c r="M712" s="21"/>
      <c r="N712" s="21"/>
      <c r="O712" s="21"/>
      <c r="P712" s="16">
        <f>(SUMIF(F712:H712,1)+SUMIF(F712:H712,2)/(8/3))/3</f>
        <v>0</v>
      </c>
      <c r="Q712" s="16">
        <f>(SUMIF(I712:J712,1)+SUMIF(I712:J712,2)/(8/3))/2</f>
        <v>0</v>
      </c>
      <c r="R712" s="17">
        <f>(SUMIF(K712:L712,1)+SUMIF(K712:L712,2)/(8/3))/2</f>
        <v>0</v>
      </c>
      <c r="S712" s="17">
        <f>(SUMIF(M712:N712,1)+SUMIF(M712:N712,2)/(8/3))/2</f>
        <v>0</v>
      </c>
      <c r="T712" s="18">
        <f>IF(O712=1,1,0)+IF(O712=2,0.75,0)</f>
        <v>0</v>
      </c>
      <c r="U712" s="19">
        <f>(SUMIF(F712:O712,1)+SUMIF(F712:O712,2)/(8/3))/10</f>
        <v>0</v>
      </c>
    </row>
    <row r="713" spans="1:21" ht="14.25">
      <c r="A713" s="11"/>
      <c r="B713" s="11"/>
      <c r="C713" s="12"/>
      <c r="D713" s="13"/>
      <c r="E713" s="14"/>
      <c r="F713" s="20"/>
      <c r="G713" s="21"/>
      <c r="H713" s="22"/>
      <c r="I713" s="21"/>
      <c r="J713" s="21"/>
      <c r="K713" s="21"/>
      <c r="L713" s="21"/>
      <c r="M713" s="21"/>
      <c r="N713" s="21"/>
      <c r="O713" s="21"/>
      <c r="P713" s="16">
        <f>(SUMIF(F713:H713,1)+SUMIF(F713:H713,2)/(8/3))/3</f>
        <v>0</v>
      </c>
      <c r="Q713" s="16">
        <f>(SUMIF(I713:J713,1)+SUMIF(I713:J713,2)/(8/3))/2</f>
        <v>0</v>
      </c>
      <c r="R713" s="17">
        <f>(SUMIF(K713:L713,1)+SUMIF(K713:L713,2)/(8/3))/2</f>
        <v>0</v>
      </c>
      <c r="S713" s="17">
        <f>(SUMIF(M713:N713,1)+SUMIF(M713:N713,2)/(8/3))/2</f>
        <v>0</v>
      </c>
      <c r="T713" s="18">
        <f>IF(O713=1,1,0)+IF(O713=2,0.75,0)</f>
        <v>0</v>
      </c>
      <c r="U713" s="19">
        <f>(SUMIF(F713:O713,1)+SUMIF(F713:O713,2)/(8/3))/10</f>
        <v>0</v>
      </c>
    </row>
    <row r="714" spans="1:21" ht="14.25">
      <c r="A714" s="11"/>
      <c r="B714" s="11"/>
      <c r="C714" s="12"/>
      <c r="D714" s="13"/>
      <c r="E714" s="14"/>
      <c r="F714" s="20"/>
      <c r="G714" s="21"/>
      <c r="H714" s="22"/>
      <c r="I714" s="21"/>
      <c r="J714" s="21"/>
      <c r="K714" s="21"/>
      <c r="L714" s="21"/>
      <c r="M714" s="21"/>
      <c r="N714" s="21"/>
      <c r="O714" s="21"/>
      <c r="P714" s="16">
        <f>(SUMIF(F714:H714,1)+SUMIF(F714:H714,2)/(8/3))/3</f>
        <v>0</v>
      </c>
      <c r="Q714" s="16">
        <f>(SUMIF(I714:J714,1)+SUMIF(I714:J714,2)/(8/3))/2</f>
        <v>0</v>
      </c>
      <c r="R714" s="17">
        <f>(SUMIF(K714:L714,1)+SUMIF(K714:L714,2)/(8/3))/2</f>
        <v>0</v>
      </c>
      <c r="S714" s="17">
        <f>(SUMIF(M714:N714,1)+SUMIF(M714:N714,2)/(8/3))/2</f>
        <v>0</v>
      </c>
      <c r="T714" s="18">
        <f>IF(O714=1,1,0)+IF(O714=2,0.75,0)</f>
        <v>0</v>
      </c>
      <c r="U714" s="19">
        <f>(SUMIF(F714:O714,1)+SUMIF(F714:O714,2)/(8/3))/10</f>
        <v>0</v>
      </c>
    </row>
    <row r="715" spans="1:21" ht="14.25">
      <c r="A715" s="11"/>
      <c r="B715" s="11"/>
      <c r="C715" s="12"/>
      <c r="D715" s="13"/>
      <c r="E715" s="14"/>
      <c r="F715" s="20"/>
      <c r="G715" s="21"/>
      <c r="H715" s="22"/>
      <c r="I715" s="21"/>
      <c r="J715" s="21"/>
      <c r="K715" s="21"/>
      <c r="L715" s="21"/>
      <c r="M715" s="21"/>
      <c r="N715" s="21"/>
      <c r="O715" s="21"/>
      <c r="P715" s="16">
        <f>(SUMIF(F715:H715,1)+SUMIF(F715:H715,2)/(8/3))/3</f>
        <v>0</v>
      </c>
      <c r="Q715" s="16">
        <f>(SUMIF(I715:J715,1)+SUMIF(I715:J715,2)/(8/3))/2</f>
        <v>0</v>
      </c>
      <c r="R715" s="17">
        <f>(SUMIF(K715:L715,1)+SUMIF(K715:L715,2)/(8/3))/2</f>
        <v>0</v>
      </c>
      <c r="S715" s="17">
        <f>(SUMIF(M715:N715,1)+SUMIF(M715:N715,2)/(8/3))/2</f>
        <v>0</v>
      </c>
      <c r="T715" s="18">
        <f>IF(O715=1,1,0)+IF(O715=2,0.75,0)</f>
        <v>0</v>
      </c>
      <c r="U715" s="19">
        <f>(SUMIF(F715:O715,1)+SUMIF(F715:O715,2)/(8/3))/10</f>
        <v>0</v>
      </c>
    </row>
    <row r="716" spans="1:21" ht="14.25">
      <c r="A716" s="11"/>
      <c r="B716" s="11"/>
      <c r="C716" s="12"/>
      <c r="D716" s="13"/>
      <c r="E716" s="14"/>
      <c r="F716" s="20"/>
      <c r="G716" s="21"/>
      <c r="H716" s="22"/>
      <c r="I716" s="21"/>
      <c r="J716" s="21"/>
      <c r="K716" s="21"/>
      <c r="L716" s="21"/>
      <c r="M716" s="21"/>
      <c r="N716" s="21"/>
      <c r="O716" s="21"/>
      <c r="P716" s="16">
        <f>(SUMIF(F716:H716,1)+SUMIF(F716:H716,2)/(8/3))/3</f>
        <v>0</v>
      </c>
      <c r="Q716" s="16">
        <f>(SUMIF(I716:J716,1)+SUMIF(I716:J716,2)/(8/3))/2</f>
        <v>0</v>
      </c>
      <c r="R716" s="17">
        <f>(SUMIF(K716:L716,1)+SUMIF(K716:L716,2)/(8/3))/2</f>
        <v>0</v>
      </c>
      <c r="S716" s="17">
        <f>(SUMIF(M716:N716,1)+SUMIF(M716:N716,2)/(8/3))/2</f>
        <v>0</v>
      </c>
      <c r="T716" s="18">
        <f>IF(O716=1,1,0)+IF(O716=2,0.75,0)</f>
        <v>0</v>
      </c>
      <c r="U716" s="19">
        <f>(SUMIF(F716:O716,1)+SUMIF(F716:O716,2)/(8/3))/10</f>
        <v>0</v>
      </c>
    </row>
    <row r="717" spans="1:21" ht="14.25">
      <c r="A717" s="11"/>
      <c r="B717" s="11"/>
      <c r="C717" s="12"/>
      <c r="D717" s="13"/>
      <c r="E717" s="14"/>
      <c r="F717" s="20"/>
      <c r="G717" s="21"/>
      <c r="H717" s="22"/>
      <c r="I717" s="21"/>
      <c r="J717" s="21"/>
      <c r="K717" s="21"/>
      <c r="L717" s="21"/>
      <c r="M717" s="21"/>
      <c r="N717" s="21"/>
      <c r="O717" s="21"/>
      <c r="P717" s="16">
        <f>(SUMIF(F717:H717,1)+SUMIF(F717:H717,2)/(8/3))/3</f>
        <v>0</v>
      </c>
      <c r="Q717" s="16">
        <f>(SUMIF(I717:J717,1)+SUMIF(I717:J717,2)/(8/3))/2</f>
        <v>0</v>
      </c>
      <c r="R717" s="17">
        <f>(SUMIF(K717:L717,1)+SUMIF(K717:L717,2)/(8/3))/2</f>
        <v>0</v>
      </c>
      <c r="S717" s="17">
        <f>(SUMIF(M717:N717,1)+SUMIF(M717:N717,2)/(8/3))/2</f>
        <v>0</v>
      </c>
      <c r="T717" s="18">
        <f>IF(O717=1,1,0)+IF(O717=2,0.75,0)</f>
        <v>0</v>
      </c>
      <c r="U717" s="19">
        <f>(SUMIF(F717:O717,1)+SUMIF(F717:O717,2)/(8/3))/10</f>
        <v>0</v>
      </c>
    </row>
    <row r="718" spans="1:21" ht="14.25">
      <c r="A718" s="11"/>
      <c r="B718" s="11"/>
      <c r="C718" s="12"/>
      <c r="D718" s="13"/>
      <c r="E718" s="14"/>
      <c r="F718" s="20"/>
      <c r="G718" s="21"/>
      <c r="H718" s="22"/>
      <c r="I718" s="21"/>
      <c r="J718" s="21"/>
      <c r="K718" s="21"/>
      <c r="L718" s="21"/>
      <c r="M718" s="21"/>
      <c r="N718" s="21"/>
      <c r="O718" s="21"/>
      <c r="P718" s="16">
        <f>(SUMIF(F718:H718,1)+SUMIF(F718:H718,2)/(8/3))/3</f>
        <v>0</v>
      </c>
      <c r="Q718" s="16">
        <f>(SUMIF(I718:J718,1)+SUMIF(I718:J718,2)/(8/3))/2</f>
        <v>0</v>
      </c>
      <c r="R718" s="17">
        <f>(SUMIF(K718:L718,1)+SUMIF(K718:L718,2)/(8/3))/2</f>
        <v>0</v>
      </c>
      <c r="S718" s="17">
        <f>(SUMIF(M718:N718,1)+SUMIF(M718:N718,2)/(8/3))/2</f>
        <v>0</v>
      </c>
      <c r="T718" s="18">
        <f>IF(O718=1,1,0)+IF(O718=2,0.75,0)</f>
        <v>0</v>
      </c>
      <c r="U718" s="19">
        <f>(SUMIF(F718:O718,1)+SUMIF(F718:O718,2)/(8/3))/10</f>
        <v>0</v>
      </c>
    </row>
    <row r="719" spans="1:21" ht="14.25">
      <c r="A719" s="11"/>
      <c r="B719" s="11"/>
      <c r="C719" s="12"/>
      <c r="D719" s="13"/>
      <c r="E719" s="14"/>
      <c r="F719" s="20"/>
      <c r="G719" s="21"/>
      <c r="H719" s="22"/>
      <c r="I719" s="21"/>
      <c r="J719" s="21"/>
      <c r="K719" s="21"/>
      <c r="L719" s="21"/>
      <c r="M719" s="21"/>
      <c r="N719" s="21"/>
      <c r="O719" s="21"/>
      <c r="P719" s="16">
        <f>(SUMIF(F719:H719,1)+SUMIF(F719:H719,2)/(8/3))/3</f>
        <v>0</v>
      </c>
      <c r="Q719" s="16">
        <f>(SUMIF(I719:J719,1)+SUMIF(I719:J719,2)/(8/3))/2</f>
        <v>0</v>
      </c>
      <c r="R719" s="17">
        <f>(SUMIF(K719:L719,1)+SUMIF(K719:L719,2)/(8/3))/2</f>
        <v>0</v>
      </c>
      <c r="S719" s="17">
        <f>(SUMIF(M719:N719,1)+SUMIF(M719:N719,2)/(8/3))/2</f>
        <v>0</v>
      </c>
      <c r="T719" s="18">
        <f>IF(O719=1,1,0)+IF(O719=2,0.75,0)</f>
        <v>0</v>
      </c>
      <c r="U719" s="19">
        <f>(SUMIF(F719:O719,1)+SUMIF(F719:O719,2)/(8/3))/10</f>
        <v>0</v>
      </c>
    </row>
    <row r="720" spans="1:21" ht="14.25">
      <c r="A720" s="11"/>
      <c r="B720" s="11"/>
      <c r="C720" s="12"/>
      <c r="D720" s="13"/>
      <c r="E720" s="14"/>
      <c r="F720" s="20"/>
      <c r="G720" s="21"/>
      <c r="H720" s="22"/>
      <c r="I720" s="21"/>
      <c r="J720" s="21"/>
      <c r="K720" s="21"/>
      <c r="L720" s="21"/>
      <c r="M720" s="21"/>
      <c r="N720" s="21"/>
      <c r="O720" s="21"/>
      <c r="P720" s="16">
        <f>(SUMIF(F720:H720,1)+SUMIF(F720:H720,2)/(8/3))/3</f>
        <v>0</v>
      </c>
      <c r="Q720" s="16">
        <f>(SUMIF(I720:J720,1)+SUMIF(I720:J720,2)/(8/3))/2</f>
        <v>0</v>
      </c>
      <c r="R720" s="17">
        <f>(SUMIF(K720:L720,1)+SUMIF(K720:L720,2)/(8/3))/2</f>
        <v>0</v>
      </c>
      <c r="S720" s="17">
        <f>(SUMIF(M720:N720,1)+SUMIF(M720:N720,2)/(8/3))/2</f>
        <v>0</v>
      </c>
      <c r="T720" s="18">
        <f>IF(O720=1,1,0)+IF(O720=2,0.75,0)</f>
        <v>0</v>
      </c>
      <c r="U720" s="19">
        <f>(SUMIF(F720:O720,1)+SUMIF(F720:O720,2)/(8/3))/10</f>
        <v>0</v>
      </c>
    </row>
    <row r="721" spans="1:21" ht="14.25">
      <c r="A721" s="11"/>
      <c r="B721" s="11"/>
      <c r="C721" s="12"/>
      <c r="D721" s="13"/>
      <c r="E721" s="14"/>
      <c r="F721" s="20"/>
      <c r="G721" s="21"/>
      <c r="H721" s="22"/>
      <c r="I721" s="21"/>
      <c r="J721" s="21"/>
      <c r="K721" s="21"/>
      <c r="L721" s="21"/>
      <c r="M721" s="21"/>
      <c r="N721" s="21"/>
      <c r="O721" s="21"/>
      <c r="P721" s="16">
        <f>(SUMIF(F721:H721,1)+SUMIF(F721:H721,2)/(8/3))/3</f>
        <v>0</v>
      </c>
      <c r="Q721" s="16">
        <f>(SUMIF(I721:J721,1)+SUMIF(I721:J721,2)/(8/3))/2</f>
        <v>0</v>
      </c>
      <c r="R721" s="17">
        <f>(SUMIF(K721:L721,1)+SUMIF(K721:L721,2)/(8/3))/2</f>
        <v>0</v>
      </c>
      <c r="S721" s="17">
        <f>(SUMIF(M721:N721,1)+SUMIF(M721:N721,2)/(8/3))/2</f>
        <v>0</v>
      </c>
      <c r="T721" s="18">
        <f>IF(O721=1,1,0)+IF(O721=2,0.75,0)</f>
        <v>0</v>
      </c>
      <c r="U721" s="19">
        <f>(SUMIF(F721:O721,1)+SUMIF(F721:O721,2)/(8/3))/10</f>
        <v>0</v>
      </c>
    </row>
    <row r="722" spans="1:21" ht="14.25">
      <c r="A722" s="11"/>
      <c r="B722" s="11"/>
      <c r="C722" s="12"/>
      <c r="D722" s="13"/>
      <c r="E722" s="14"/>
      <c r="F722" s="20"/>
      <c r="G722" s="21"/>
      <c r="H722" s="22"/>
      <c r="I722" s="21"/>
      <c r="J722" s="21"/>
      <c r="K722" s="21"/>
      <c r="L722" s="21"/>
      <c r="M722" s="21"/>
      <c r="N722" s="21"/>
      <c r="O722" s="21"/>
      <c r="P722" s="16">
        <f>(SUMIF(F722:H722,1)+SUMIF(F722:H722,2)/(8/3))/3</f>
        <v>0</v>
      </c>
      <c r="Q722" s="16">
        <f>(SUMIF(I722:J722,1)+SUMIF(I722:J722,2)/(8/3))/2</f>
        <v>0</v>
      </c>
      <c r="R722" s="17">
        <f>(SUMIF(K722:L722,1)+SUMIF(K722:L722,2)/(8/3))/2</f>
        <v>0</v>
      </c>
      <c r="S722" s="17">
        <f>(SUMIF(M722:N722,1)+SUMIF(M722:N722,2)/(8/3))/2</f>
        <v>0</v>
      </c>
      <c r="T722" s="18">
        <f>IF(O722=1,1,0)+IF(O722=2,0.75,0)</f>
        <v>0</v>
      </c>
      <c r="U722" s="19">
        <f>(SUMIF(F722:O722,1)+SUMIF(F722:O722,2)/(8/3))/10</f>
        <v>0</v>
      </c>
    </row>
    <row r="723" spans="1:21" ht="14.25">
      <c r="A723" s="11"/>
      <c r="B723" s="11"/>
      <c r="C723" s="12"/>
      <c r="D723" s="13"/>
      <c r="E723" s="14"/>
      <c r="F723" s="15"/>
      <c r="G723" s="22"/>
      <c r="H723" s="22"/>
      <c r="I723" s="21"/>
      <c r="J723" s="21"/>
      <c r="K723" s="21"/>
      <c r="L723" s="21"/>
      <c r="M723" s="21"/>
      <c r="N723" s="21"/>
      <c r="O723" s="21"/>
      <c r="P723" s="16">
        <f>(SUMIF(F723:H723,1)+SUMIF(F723:H723,2)/(8/3))/3</f>
        <v>0</v>
      </c>
      <c r="Q723" s="16">
        <f>(SUMIF(I723:J723,1)+SUMIF(I723:J723,2)/(8/3))/2</f>
        <v>0</v>
      </c>
      <c r="R723" s="17">
        <f>(SUMIF(K723:L723,1)+SUMIF(K723:L723,2)/(8/3))/2</f>
        <v>0</v>
      </c>
      <c r="S723" s="17">
        <f>(SUMIF(M723:N723,1)+SUMIF(M723:N723,2)/(8/3))/2</f>
        <v>0</v>
      </c>
      <c r="T723" s="18">
        <f>IF(O723=1,1,0)+IF(O723=2,0.75,0)</f>
        <v>0</v>
      </c>
      <c r="U723" s="19">
        <f>(SUMIF(F723:O723,1)+SUMIF(F723:O723,2)/(8/3))/10</f>
        <v>0</v>
      </c>
    </row>
    <row r="724" spans="1:21" ht="14.25">
      <c r="A724" s="11"/>
      <c r="B724" s="11"/>
      <c r="C724" s="12"/>
      <c r="D724" s="13"/>
      <c r="E724" s="14"/>
      <c r="F724" s="15"/>
      <c r="G724" s="22"/>
      <c r="H724" s="22"/>
      <c r="I724" s="21"/>
      <c r="J724" s="21"/>
      <c r="K724" s="21"/>
      <c r="L724" s="21"/>
      <c r="M724" s="21"/>
      <c r="N724" s="21"/>
      <c r="O724" s="21"/>
      <c r="P724" s="16">
        <f>(SUMIF(F724:H724,1)+SUMIF(F724:H724,2)/(8/3))/3</f>
        <v>0</v>
      </c>
      <c r="Q724" s="16">
        <f>(SUMIF(I724:J724,1)+SUMIF(I724:J724,2)/(8/3))/2</f>
        <v>0</v>
      </c>
      <c r="R724" s="17">
        <f>(SUMIF(K724:L724,1)+SUMIF(K724:L724,2)/(8/3))/2</f>
        <v>0</v>
      </c>
      <c r="S724" s="17">
        <f>(SUMIF(M724:N724,1)+SUMIF(M724:N724,2)/(8/3))/2</f>
        <v>0</v>
      </c>
      <c r="T724" s="18">
        <f>IF(O724=1,1,0)+IF(O724=2,0.75,0)</f>
        <v>0</v>
      </c>
      <c r="U724" s="19">
        <f>(SUMIF(F724:O724,1)+SUMIF(F724:O724,2)/(8/3))/10</f>
        <v>0</v>
      </c>
    </row>
    <row r="725" spans="1:21" ht="14.25">
      <c r="A725" s="11"/>
      <c r="B725" s="11"/>
      <c r="C725" s="12"/>
      <c r="D725" s="13"/>
      <c r="E725" s="14"/>
      <c r="F725" s="15"/>
      <c r="G725" s="21"/>
      <c r="H725" s="22"/>
      <c r="I725" s="21"/>
      <c r="J725" s="21"/>
      <c r="K725" s="21"/>
      <c r="L725" s="21"/>
      <c r="M725" s="21"/>
      <c r="N725" s="21"/>
      <c r="O725" s="21"/>
      <c r="P725" s="16">
        <f>(SUMIF(F725:H725,1)+SUMIF(F725:H725,2)/(8/3))/3</f>
        <v>0</v>
      </c>
      <c r="Q725" s="16">
        <f>(SUMIF(I725:J725,1)+SUMIF(I725:J725,2)/(8/3))/2</f>
        <v>0</v>
      </c>
      <c r="R725" s="17">
        <f>(SUMIF(K725:L725,1)+SUMIF(K725:L725,2)/(8/3))/2</f>
        <v>0</v>
      </c>
      <c r="S725" s="17">
        <f>(SUMIF(M725:N725,1)+SUMIF(M725:N725,2)/(8/3))/2</f>
        <v>0</v>
      </c>
      <c r="T725" s="18">
        <f>IF(O725=1,1,0)+IF(O725=2,0.75,0)</f>
        <v>0</v>
      </c>
      <c r="U725" s="19">
        <f>(SUMIF(F725:O725,1)+SUMIF(F725:O725,2)/(8/3))/10</f>
        <v>0</v>
      </c>
    </row>
    <row r="726" spans="1:21" ht="14.25">
      <c r="A726" s="11"/>
      <c r="B726" s="11"/>
      <c r="C726" s="12"/>
      <c r="D726" s="13"/>
      <c r="E726" s="14"/>
      <c r="F726" s="20"/>
      <c r="G726" s="21"/>
      <c r="H726" s="22"/>
      <c r="I726" s="21"/>
      <c r="J726" s="21"/>
      <c r="K726" s="21"/>
      <c r="L726" s="21"/>
      <c r="M726" s="21"/>
      <c r="N726" s="21"/>
      <c r="O726" s="21"/>
      <c r="P726" s="16">
        <f>(SUMIF(F726:H726,1)+SUMIF(F726:H726,2)/(8/3))/3</f>
        <v>0</v>
      </c>
      <c r="Q726" s="16">
        <f>(SUMIF(I726:J726,1)+SUMIF(I726:J726,2)/(8/3))/2</f>
        <v>0</v>
      </c>
      <c r="R726" s="17">
        <f>(SUMIF(K726:L726,1)+SUMIF(K726:L726,2)/(8/3))/2</f>
        <v>0</v>
      </c>
      <c r="S726" s="17">
        <f>(SUMIF(M726:N726,1)+SUMIF(M726:N726,2)/(8/3))/2</f>
        <v>0</v>
      </c>
      <c r="T726" s="18">
        <f>IF(O726=1,1,0)+IF(O726=2,0.75,0)</f>
        <v>0</v>
      </c>
      <c r="U726" s="19">
        <f>(SUMIF(F726:O726,1)+SUMIF(F726:O726,2)/(8/3))/10</f>
        <v>0</v>
      </c>
    </row>
    <row r="727" spans="1:21" ht="14.25">
      <c r="A727" s="11"/>
      <c r="B727" s="11"/>
      <c r="C727" s="12"/>
      <c r="D727" s="13"/>
      <c r="E727" s="14"/>
      <c r="F727" s="20"/>
      <c r="G727" s="22"/>
      <c r="H727" s="22"/>
      <c r="I727" s="21"/>
      <c r="J727" s="21"/>
      <c r="K727" s="21"/>
      <c r="L727" s="21"/>
      <c r="M727" s="21"/>
      <c r="N727" s="21"/>
      <c r="O727" s="21"/>
      <c r="P727" s="16">
        <f>(SUMIF(F727:H727,1)+SUMIF(F727:H727,2)/(8/3))/3</f>
        <v>0</v>
      </c>
      <c r="Q727" s="16">
        <f>(SUMIF(I727:J727,1)+SUMIF(I727:J727,2)/(8/3))/2</f>
        <v>0</v>
      </c>
      <c r="R727" s="17">
        <f>(SUMIF(K727:L727,1)+SUMIF(K727:L727,2)/(8/3))/2</f>
        <v>0</v>
      </c>
      <c r="S727" s="17">
        <f>(SUMIF(M727:N727,1)+SUMIF(M727:N727,2)/(8/3))/2</f>
        <v>0</v>
      </c>
      <c r="T727" s="18">
        <f>IF(O727=1,1,0)+IF(O727=2,0.75,0)</f>
        <v>0</v>
      </c>
      <c r="U727" s="19">
        <f>(SUMIF(F727:O727,1)+SUMIF(F727:O727,2)/(8/3))/10</f>
        <v>0</v>
      </c>
    </row>
    <row r="728" spans="1:21" ht="14.25">
      <c r="A728" s="11"/>
      <c r="B728" s="11"/>
      <c r="C728" s="12"/>
      <c r="D728" s="13"/>
      <c r="E728" s="14"/>
      <c r="F728" s="20"/>
      <c r="G728" s="21"/>
      <c r="H728" s="22"/>
      <c r="I728" s="21"/>
      <c r="J728" s="21"/>
      <c r="K728" s="21"/>
      <c r="L728" s="21"/>
      <c r="M728" s="21"/>
      <c r="N728" s="21"/>
      <c r="O728" s="21"/>
      <c r="P728" s="16">
        <f>(SUMIF(F728:H728,1)+SUMIF(F728:H728,2)/(8/3))/3</f>
        <v>0</v>
      </c>
      <c r="Q728" s="16">
        <f>(SUMIF(I728:J728,1)+SUMIF(I728:J728,2)/(8/3))/2</f>
        <v>0</v>
      </c>
      <c r="R728" s="17">
        <f>(SUMIF(K728:L728,1)+SUMIF(K728:L728,2)/(8/3))/2</f>
        <v>0</v>
      </c>
      <c r="S728" s="17">
        <f>(SUMIF(M728:N728,1)+SUMIF(M728:N728,2)/(8/3))/2</f>
        <v>0</v>
      </c>
      <c r="T728" s="18">
        <f>IF(O728=1,1,0)+IF(O728=2,0.75,0)</f>
        <v>0</v>
      </c>
      <c r="U728" s="19">
        <f>(SUMIF(F728:O728,1)+SUMIF(F728:O728,2)/(8/3))/10</f>
        <v>0</v>
      </c>
    </row>
    <row r="729" spans="1:21" ht="14.25">
      <c r="A729" s="11"/>
      <c r="B729" s="11"/>
      <c r="C729" s="12"/>
      <c r="D729" s="13"/>
      <c r="E729" s="14"/>
      <c r="F729" s="20"/>
      <c r="G729" s="21"/>
      <c r="H729" s="22"/>
      <c r="I729" s="21"/>
      <c r="J729" s="21"/>
      <c r="K729" s="21"/>
      <c r="L729" s="21"/>
      <c r="M729" s="21"/>
      <c r="N729" s="21"/>
      <c r="O729" s="21"/>
      <c r="P729" s="16">
        <f>(SUMIF(F729:H729,1)+SUMIF(F729:H729,2)/(8/3))/3</f>
        <v>0</v>
      </c>
      <c r="Q729" s="16">
        <f>(SUMIF(I729:J729,1)+SUMIF(I729:J729,2)/(8/3))/2</f>
        <v>0</v>
      </c>
      <c r="R729" s="17">
        <f>(SUMIF(K729:L729,1)+SUMIF(K729:L729,2)/(8/3))/2</f>
        <v>0</v>
      </c>
      <c r="S729" s="17">
        <f>(SUMIF(M729:N729,1)+SUMIF(M729:N729,2)/(8/3))/2</f>
        <v>0</v>
      </c>
      <c r="T729" s="18">
        <f>IF(O729=1,1,0)+IF(O729=2,0.75,0)</f>
        <v>0</v>
      </c>
      <c r="U729" s="19">
        <f>(SUMIF(F729:O729,1)+SUMIF(F729:O729,2)/(8/3))/10</f>
        <v>0</v>
      </c>
    </row>
    <row r="730" spans="1:21" ht="14.25">
      <c r="A730" s="11"/>
      <c r="B730" s="11"/>
      <c r="C730" s="12"/>
      <c r="D730" s="13"/>
      <c r="E730" s="14"/>
      <c r="F730" s="20"/>
      <c r="G730" s="21"/>
      <c r="H730" s="22"/>
      <c r="I730" s="21"/>
      <c r="J730" s="21"/>
      <c r="K730" s="21"/>
      <c r="L730" s="21"/>
      <c r="M730" s="21"/>
      <c r="N730" s="21"/>
      <c r="O730" s="21"/>
      <c r="P730" s="16">
        <f>(SUMIF(F730:H730,1)+SUMIF(F730:H730,2)/(8/3))/3</f>
        <v>0</v>
      </c>
      <c r="Q730" s="16">
        <f>(SUMIF(I730:J730,1)+SUMIF(I730:J730,2)/(8/3))/2</f>
        <v>0</v>
      </c>
      <c r="R730" s="17">
        <f>(SUMIF(K730:L730,1)+SUMIF(K730:L730,2)/(8/3))/2</f>
        <v>0</v>
      </c>
      <c r="S730" s="17">
        <f>(SUMIF(M730:N730,1)+SUMIF(M730:N730,2)/(8/3))/2</f>
        <v>0</v>
      </c>
      <c r="T730" s="18">
        <f>IF(O730=1,1,0)+IF(O730=2,0.75,0)</f>
        <v>0</v>
      </c>
      <c r="U730" s="19">
        <f>(SUMIF(F730:O730,1)+SUMIF(F730:O730,2)/(8/3))/10</f>
        <v>0</v>
      </c>
    </row>
    <row r="731" spans="1:21" ht="14.25">
      <c r="A731" s="11"/>
      <c r="B731" s="11"/>
      <c r="C731" s="12"/>
      <c r="D731" s="13"/>
      <c r="E731" s="14"/>
      <c r="F731" s="20"/>
      <c r="G731" s="21"/>
      <c r="H731" s="22"/>
      <c r="I731" s="21"/>
      <c r="J731" s="21"/>
      <c r="K731" s="21"/>
      <c r="L731" s="21"/>
      <c r="M731" s="21"/>
      <c r="N731" s="21"/>
      <c r="O731" s="21"/>
      <c r="P731" s="16">
        <f>(SUMIF(F731:H731,1)+SUMIF(F731:H731,2)/(8/3))/3</f>
        <v>0</v>
      </c>
      <c r="Q731" s="16">
        <f>(SUMIF(I731:J731,1)+SUMIF(I731:J731,2)/(8/3))/2</f>
        <v>0</v>
      </c>
      <c r="R731" s="17">
        <f>(SUMIF(K731:L731,1)+SUMIF(K731:L731,2)/(8/3))/2</f>
        <v>0</v>
      </c>
      <c r="S731" s="17">
        <f>(SUMIF(M731:N731,1)+SUMIF(M731:N731,2)/(8/3))/2</f>
        <v>0</v>
      </c>
      <c r="T731" s="18">
        <f>IF(O731=1,1,0)+IF(O731=2,0.75,0)</f>
        <v>0</v>
      </c>
      <c r="U731" s="19">
        <f>(SUMIF(F731:O731,1)+SUMIF(F731:O731,2)/(8/3))/10</f>
        <v>0</v>
      </c>
    </row>
    <row r="732" spans="1:21" ht="14.25">
      <c r="A732" s="11"/>
      <c r="B732" s="11"/>
      <c r="C732" s="12"/>
      <c r="D732" s="13"/>
      <c r="E732" s="14"/>
      <c r="F732" s="20"/>
      <c r="G732" s="21"/>
      <c r="H732" s="22"/>
      <c r="I732" s="21"/>
      <c r="J732" s="21"/>
      <c r="K732" s="21"/>
      <c r="L732" s="21"/>
      <c r="M732" s="21"/>
      <c r="N732" s="21"/>
      <c r="O732" s="21"/>
      <c r="P732" s="16">
        <f>(SUMIF(F732:H732,1)+SUMIF(F732:H732,2)/(8/3))/3</f>
        <v>0</v>
      </c>
      <c r="Q732" s="16">
        <f>(SUMIF(I732:J732,1)+SUMIF(I732:J732,2)/(8/3))/2</f>
        <v>0</v>
      </c>
      <c r="R732" s="17">
        <f>(SUMIF(K732:L732,1)+SUMIF(K732:L732,2)/(8/3))/2</f>
        <v>0</v>
      </c>
      <c r="S732" s="17">
        <f>(SUMIF(M732:N732,1)+SUMIF(M732:N732,2)/(8/3))/2</f>
        <v>0</v>
      </c>
      <c r="T732" s="18">
        <f>IF(O732=1,1,0)+IF(O732=2,0.75,0)</f>
        <v>0</v>
      </c>
      <c r="U732" s="19">
        <f>(SUMIF(F732:O732,1)+SUMIF(F732:O732,2)/(8/3))/10</f>
        <v>0</v>
      </c>
    </row>
    <row r="733" spans="1:21" ht="14.25">
      <c r="A733" s="11"/>
      <c r="B733" s="11"/>
      <c r="C733" s="12"/>
      <c r="D733" s="13"/>
      <c r="E733" s="14"/>
      <c r="F733" s="20"/>
      <c r="G733" s="21"/>
      <c r="H733" s="22"/>
      <c r="I733" s="21"/>
      <c r="J733" s="22"/>
      <c r="K733" s="21"/>
      <c r="L733" s="21"/>
      <c r="M733" s="21"/>
      <c r="N733" s="21"/>
      <c r="O733" s="21"/>
      <c r="P733" s="16">
        <f>(SUMIF(F733:H733,1)+SUMIF(F733:H733,2)/(8/3))/3</f>
        <v>0</v>
      </c>
      <c r="Q733" s="16">
        <f>(SUMIF(I733:J733,1)+SUMIF(I733:J733,2)/(8/3))/2</f>
        <v>0</v>
      </c>
      <c r="R733" s="17">
        <f>(SUMIF(K733:L733,1)+SUMIF(K733:L733,2)/(8/3))/2</f>
        <v>0</v>
      </c>
      <c r="S733" s="17">
        <f>(SUMIF(M733:N733,1)+SUMIF(M733:N733,2)/(8/3))/2</f>
        <v>0</v>
      </c>
      <c r="T733" s="18">
        <f>IF(O733=1,1,0)+IF(O733=2,0.75,0)</f>
        <v>0</v>
      </c>
      <c r="U733" s="19">
        <f>(SUMIF(F733:O733,1)+SUMIF(F733:O733,2)/(8/3))/10</f>
        <v>0</v>
      </c>
    </row>
    <row r="734" spans="1:21" ht="14.25">
      <c r="A734" s="11"/>
      <c r="B734" s="11"/>
      <c r="C734" s="12"/>
      <c r="D734" s="13"/>
      <c r="E734" s="14"/>
      <c r="F734" s="20"/>
      <c r="G734" s="21"/>
      <c r="H734" s="22"/>
      <c r="I734" s="21"/>
      <c r="J734" s="21"/>
      <c r="K734" s="21"/>
      <c r="L734" s="21"/>
      <c r="M734" s="21"/>
      <c r="N734" s="21"/>
      <c r="O734" s="21"/>
      <c r="P734" s="16">
        <f>(SUMIF(F734:H734,1)+SUMIF(F734:H734,2)/(8/3))/3</f>
        <v>0</v>
      </c>
      <c r="Q734" s="16">
        <f>(SUMIF(I734:J734,1)+SUMIF(I734:J734,2)/(8/3))/2</f>
        <v>0</v>
      </c>
      <c r="R734" s="17">
        <f>(SUMIF(K734:L734,1)+SUMIF(K734:L734,2)/(8/3))/2</f>
        <v>0</v>
      </c>
      <c r="S734" s="17">
        <f>(SUMIF(M734:N734,1)+SUMIF(M734:N734,2)/(8/3))/2</f>
        <v>0</v>
      </c>
      <c r="T734" s="18">
        <f>IF(O734=1,1,0)+IF(O734=2,0.75,0)</f>
        <v>0</v>
      </c>
      <c r="U734" s="19">
        <f>(SUMIF(F734:O734,1)+SUMIF(F734:O734,2)/(8/3))/10</f>
        <v>0</v>
      </c>
    </row>
    <row r="735" spans="1:21" ht="14.25">
      <c r="A735" s="11"/>
      <c r="B735" s="11"/>
      <c r="C735" s="12"/>
      <c r="D735" s="13"/>
      <c r="E735" s="14"/>
      <c r="F735" s="20"/>
      <c r="G735" s="21"/>
      <c r="H735" s="22"/>
      <c r="I735" s="21"/>
      <c r="J735" s="21"/>
      <c r="K735" s="21"/>
      <c r="L735" s="21"/>
      <c r="M735" s="21"/>
      <c r="N735" s="21"/>
      <c r="O735" s="21"/>
      <c r="P735" s="16">
        <f>(SUMIF(F735:H735,1)+SUMIF(F735:H735,2)/(8/3))/3</f>
        <v>0</v>
      </c>
      <c r="Q735" s="16">
        <f>(SUMIF(I735:J735,1)+SUMIF(I735:J735,2)/(8/3))/2</f>
        <v>0</v>
      </c>
      <c r="R735" s="17">
        <f>(SUMIF(K735:L735,1)+SUMIF(K735:L735,2)/(8/3))/2</f>
        <v>0</v>
      </c>
      <c r="S735" s="17">
        <f>(SUMIF(M735:N735,1)+SUMIF(M735:N735,2)/(8/3))/2</f>
        <v>0</v>
      </c>
      <c r="T735" s="18">
        <f>IF(O735=1,1,0)+IF(O735=2,0.75,0)</f>
        <v>0</v>
      </c>
      <c r="U735" s="19">
        <f>(SUMIF(F735:O735,1)+SUMIF(F735:O735,2)/(8/3))/10</f>
        <v>0</v>
      </c>
    </row>
    <row r="736" spans="1:21" ht="14.25">
      <c r="A736" s="11"/>
      <c r="B736" s="11"/>
      <c r="C736" s="12"/>
      <c r="D736" s="13"/>
      <c r="E736" s="14"/>
      <c r="F736" s="15"/>
      <c r="G736" s="22"/>
      <c r="H736" s="22"/>
      <c r="I736" s="22"/>
      <c r="J736" s="21"/>
      <c r="K736" s="21"/>
      <c r="L736" s="21"/>
      <c r="M736" s="21"/>
      <c r="N736" s="21"/>
      <c r="O736" s="21"/>
      <c r="P736" s="16">
        <f>(SUMIF(F736:H736,1)+SUMIF(F736:H736,2)/(8/3))/3</f>
        <v>0</v>
      </c>
      <c r="Q736" s="16">
        <f>(SUMIF(I736:J736,1)+SUMIF(I736:J736,2)/(8/3))/2</f>
        <v>0</v>
      </c>
      <c r="R736" s="17">
        <f>(SUMIF(K736:L736,1)+SUMIF(K736:L736,2)/(8/3))/2</f>
        <v>0</v>
      </c>
      <c r="S736" s="17">
        <f>(SUMIF(M736:N736,1)+SUMIF(M736:N736,2)/(8/3))/2</f>
        <v>0</v>
      </c>
      <c r="T736" s="18">
        <f>IF(O736=1,1,0)+IF(O736=2,0.75,0)</f>
        <v>0</v>
      </c>
      <c r="U736" s="19">
        <f>(SUMIF(F736:O736,1)+SUMIF(F736:O736,2)/(8/3))/10</f>
        <v>0</v>
      </c>
    </row>
    <row r="737" spans="1:21" ht="14.25">
      <c r="A737" s="11"/>
      <c r="B737" s="11"/>
      <c r="C737" s="12"/>
      <c r="D737" s="13"/>
      <c r="E737" s="14"/>
      <c r="F737" s="20"/>
      <c r="G737" s="21"/>
      <c r="H737" s="22"/>
      <c r="I737" s="21"/>
      <c r="J737" s="21"/>
      <c r="K737" s="21"/>
      <c r="L737" s="21"/>
      <c r="M737" s="21"/>
      <c r="N737" s="21"/>
      <c r="O737" s="21"/>
      <c r="P737" s="16">
        <f>(SUMIF(F737:H737,1)+SUMIF(F737:H737,2)/(8/3))/3</f>
        <v>0</v>
      </c>
      <c r="Q737" s="16">
        <f>(SUMIF(I737:J737,1)+SUMIF(I737:J737,2)/(8/3))/2</f>
        <v>0</v>
      </c>
      <c r="R737" s="17">
        <f>(SUMIF(K737:L737,1)+SUMIF(K737:L737,2)/(8/3))/2</f>
        <v>0</v>
      </c>
      <c r="S737" s="17">
        <f>(SUMIF(M737:N737,1)+SUMIF(M737:N737,2)/(8/3))/2</f>
        <v>0</v>
      </c>
      <c r="T737" s="18">
        <f>IF(O737=1,1,0)+IF(O737=2,0.75,0)</f>
        <v>0</v>
      </c>
      <c r="U737" s="19">
        <f>(SUMIF(F737:O737,1)+SUMIF(F737:O737,2)/(8/3))/10</f>
        <v>0</v>
      </c>
    </row>
    <row r="738" spans="1:21" ht="14.25">
      <c r="A738" s="11"/>
      <c r="B738" s="11"/>
      <c r="C738" s="12"/>
      <c r="D738" s="13"/>
      <c r="E738" s="14"/>
      <c r="F738" s="15"/>
      <c r="G738" s="21"/>
      <c r="H738" s="22"/>
      <c r="I738" s="22"/>
      <c r="J738" s="21"/>
      <c r="K738" s="21"/>
      <c r="L738" s="21"/>
      <c r="M738" s="21"/>
      <c r="N738" s="21"/>
      <c r="O738" s="21"/>
      <c r="P738" s="16">
        <f>(SUMIF(F738:H738,1)+SUMIF(F738:H738,2)/(8/3))/3</f>
        <v>0</v>
      </c>
      <c r="Q738" s="16">
        <f>(SUMIF(I738:J738,1)+SUMIF(I738:J738,2)/(8/3))/2</f>
        <v>0</v>
      </c>
      <c r="R738" s="17">
        <f>(SUMIF(K738:L738,1)+SUMIF(K738:L738,2)/(8/3))/2</f>
        <v>0</v>
      </c>
      <c r="S738" s="17">
        <f>(SUMIF(M738:N738,1)+SUMIF(M738:N738,2)/(8/3))/2</f>
        <v>0</v>
      </c>
      <c r="T738" s="18">
        <f>IF(O738=1,1,0)+IF(O738=2,0.75,0)</f>
        <v>0</v>
      </c>
      <c r="U738" s="19">
        <f>(SUMIF(F738:O738,1)+SUMIF(F738:O738,2)/(8/3))/10</f>
        <v>0</v>
      </c>
    </row>
    <row r="739" spans="1:21" ht="14.25">
      <c r="A739" s="11"/>
      <c r="B739" s="11"/>
      <c r="C739" s="12"/>
      <c r="D739" s="13"/>
      <c r="E739" s="14"/>
      <c r="F739" s="20"/>
      <c r="G739" s="21"/>
      <c r="H739" s="22"/>
      <c r="I739" s="21"/>
      <c r="J739" s="21"/>
      <c r="K739" s="21"/>
      <c r="L739" s="21"/>
      <c r="M739" s="21"/>
      <c r="N739" s="21"/>
      <c r="O739" s="21"/>
      <c r="P739" s="16">
        <f>(SUMIF(F739:H739,1)+SUMIF(F739:H739,2)/(8/3))/3</f>
        <v>0</v>
      </c>
      <c r="Q739" s="16">
        <f>(SUMIF(I739:J739,1)+SUMIF(I739:J739,2)/(8/3))/2</f>
        <v>0</v>
      </c>
      <c r="R739" s="17">
        <f>(SUMIF(K739:L739,1)+SUMIF(K739:L739,2)/(8/3))/2</f>
        <v>0</v>
      </c>
      <c r="S739" s="17">
        <f>(SUMIF(M739:N739,1)+SUMIF(M739:N739,2)/(8/3))/2</f>
        <v>0</v>
      </c>
      <c r="T739" s="18">
        <f>IF(O739=1,1,0)+IF(O739=2,0.75,0)</f>
        <v>0</v>
      </c>
      <c r="U739" s="19">
        <f>(SUMIF(F739:O739,1)+SUMIF(F739:O739,2)/(8/3))/10</f>
        <v>0</v>
      </c>
    </row>
    <row r="740" spans="1:21" ht="14.25">
      <c r="A740" s="11"/>
      <c r="B740" s="11"/>
      <c r="C740" s="12"/>
      <c r="D740" s="13"/>
      <c r="E740" s="14"/>
      <c r="F740" s="20"/>
      <c r="G740" s="21"/>
      <c r="H740" s="22"/>
      <c r="I740" s="21"/>
      <c r="J740" s="21"/>
      <c r="K740" s="21"/>
      <c r="L740" s="21"/>
      <c r="M740" s="21"/>
      <c r="N740" s="21"/>
      <c r="O740" s="21"/>
      <c r="P740" s="16">
        <f>(SUMIF(F740:H740,1)+SUMIF(F740:H740,2)/(8/3))/3</f>
        <v>0</v>
      </c>
      <c r="Q740" s="16">
        <f>(SUMIF(I740:J740,1)+SUMIF(I740:J740,2)/(8/3))/2</f>
        <v>0</v>
      </c>
      <c r="R740" s="17">
        <f>(SUMIF(K740:L740,1)+SUMIF(K740:L740,2)/(8/3))/2</f>
        <v>0</v>
      </c>
      <c r="S740" s="17">
        <f>(SUMIF(M740:N740,1)+SUMIF(M740:N740,2)/(8/3))/2</f>
        <v>0</v>
      </c>
      <c r="T740" s="18">
        <f>IF(O740=1,1,0)+IF(O740=2,0.75,0)</f>
        <v>0</v>
      </c>
      <c r="U740" s="19">
        <f>(SUMIF(F740:O740,1)+SUMIF(F740:O740,2)/(8/3))/10</f>
        <v>0</v>
      </c>
    </row>
    <row r="741" spans="1:21" ht="14.25">
      <c r="A741" s="11"/>
      <c r="B741" s="11"/>
      <c r="C741" s="12"/>
      <c r="D741" s="13"/>
      <c r="E741" s="14"/>
      <c r="F741" s="20"/>
      <c r="G741" s="21"/>
      <c r="H741" s="22"/>
      <c r="I741" s="22"/>
      <c r="J741" s="21"/>
      <c r="K741" s="21"/>
      <c r="L741" s="21"/>
      <c r="M741" s="21"/>
      <c r="N741" s="21"/>
      <c r="O741" s="21"/>
      <c r="P741" s="16">
        <f>(SUMIF(F741:H741,1)+SUMIF(F741:H741,2)/(8/3))/3</f>
        <v>0</v>
      </c>
      <c r="Q741" s="16">
        <f>(SUMIF(I741:J741,1)+SUMIF(I741:J741,2)/(8/3))/2</f>
        <v>0</v>
      </c>
      <c r="R741" s="17">
        <f>(SUMIF(K741:L741,1)+SUMIF(K741:L741,2)/(8/3))/2</f>
        <v>0</v>
      </c>
      <c r="S741" s="17">
        <f>(SUMIF(M741:N741,1)+SUMIF(M741:N741,2)/(8/3))/2</f>
        <v>0</v>
      </c>
      <c r="T741" s="18">
        <f>IF(O741=1,1,0)+IF(O741=2,0.75,0)</f>
        <v>0</v>
      </c>
      <c r="U741" s="19">
        <f>(SUMIF(F741:O741,1)+SUMIF(F741:O741,2)/(8/3))/10</f>
        <v>0</v>
      </c>
    </row>
    <row r="742" spans="1:21" ht="14.25">
      <c r="A742" s="11"/>
      <c r="B742" s="11"/>
      <c r="C742" s="12"/>
      <c r="D742" s="13"/>
      <c r="E742" s="14"/>
      <c r="F742" s="20"/>
      <c r="G742" s="21"/>
      <c r="H742" s="22"/>
      <c r="I742" s="21"/>
      <c r="J742" s="21"/>
      <c r="K742" s="21"/>
      <c r="L742" s="21"/>
      <c r="M742" s="21"/>
      <c r="N742" s="21"/>
      <c r="O742" s="21"/>
      <c r="P742" s="16">
        <f>(SUMIF(F742:H742,1)+SUMIF(F742:H742,2)/(8/3))/3</f>
        <v>0</v>
      </c>
      <c r="Q742" s="16">
        <f>(SUMIF(I742:J742,1)+SUMIF(I742:J742,2)/(8/3))/2</f>
        <v>0</v>
      </c>
      <c r="R742" s="17">
        <f>(SUMIF(K742:L742,1)+SUMIF(K742:L742,2)/(8/3))/2</f>
        <v>0</v>
      </c>
      <c r="S742" s="17">
        <f>(SUMIF(M742:N742,1)+SUMIF(M742:N742,2)/(8/3))/2</f>
        <v>0</v>
      </c>
      <c r="T742" s="18">
        <f>IF(O742=1,1,0)+IF(O742=2,0.75,0)</f>
        <v>0</v>
      </c>
      <c r="U742" s="19">
        <f>(SUMIF(F742:O742,1)+SUMIF(F742:O742,2)/(8/3))/10</f>
        <v>0</v>
      </c>
    </row>
    <row r="743" spans="1:21" ht="14.25">
      <c r="A743" s="11"/>
      <c r="B743" s="11"/>
      <c r="C743" s="12"/>
      <c r="D743" s="13"/>
      <c r="E743" s="14"/>
      <c r="F743" s="20"/>
      <c r="G743" s="21"/>
      <c r="H743" s="22"/>
      <c r="I743" s="21"/>
      <c r="J743" s="21"/>
      <c r="K743" s="21"/>
      <c r="L743" s="21"/>
      <c r="M743" s="21"/>
      <c r="N743" s="21"/>
      <c r="O743" s="21"/>
      <c r="P743" s="16">
        <f>(SUMIF(F743:H743,1)+SUMIF(F743:H743,2)/(8/3))/3</f>
        <v>0</v>
      </c>
      <c r="Q743" s="16">
        <f>(SUMIF(I743:J743,1)+SUMIF(I743:J743,2)/(8/3))/2</f>
        <v>0</v>
      </c>
      <c r="R743" s="17">
        <f>(SUMIF(K743:L743,1)+SUMIF(K743:L743,2)/(8/3))/2</f>
        <v>0</v>
      </c>
      <c r="S743" s="17">
        <f>(SUMIF(M743:N743,1)+SUMIF(M743:N743,2)/(8/3))/2</f>
        <v>0</v>
      </c>
      <c r="T743" s="18">
        <f>IF(O743=1,1,0)+IF(O743=2,0.75,0)</f>
        <v>0</v>
      </c>
      <c r="U743" s="19">
        <f>(SUMIF(F743:O743,1)+SUMIF(F743:O743,2)/(8/3))/10</f>
        <v>0</v>
      </c>
    </row>
    <row r="744" spans="5:21" ht="14.25">
      <c r="E744" s="32"/>
      <c r="P744" s="16">
        <f>(SUMIF(F744:H744,1)+SUMIF(F744:H744,2)/(8/3))/3</f>
        <v>0</v>
      </c>
      <c r="Q744" s="16">
        <f>(SUMIF(I744:J744,1)+SUMIF(I744:J744,2)/(8/3))/2</f>
        <v>0</v>
      </c>
      <c r="R744" s="17">
        <f>(SUMIF(K744:L744,1)+SUMIF(K744:L744,2)/(8/3))/2</f>
        <v>0</v>
      </c>
      <c r="S744" s="17">
        <f>(SUMIF(M744:N744,1)+SUMIF(M744:N744,2)/(8/3))/2</f>
        <v>0</v>
      </c>
      <c r="T744" s="18">
        <f>IF(O744=1,1,0)+IF(O744=2,0.75,0)</f>
        <v>0</v>
      </c>
      <c r="U744" s="19">
        <f>(SUMIF(F744:O744,1)+SUMIF(F744:O744,2)/(8/3))/10</f>
        <v>0</v>
      </c>
    </row>
  </sheetData>
  <sheetProtection selectLockedCells="1" selectUnlockedCells="1"/>
  <conditionalFormatting sqref="P2:U744">
    <cfRule type="cellIs" priority="1" dxfId="0" operator="equal" stopIfTrue="1">
      <formula>0</formula>
    </cfRule>
    <cfRule type="cellIs" priority="2" dxfId="1" operator="equal" stopIfTrue="1">
      <formula>1</formula>
    </cfRule>
  </conditionalFormatting>
  <dataValidations count="5">
    <dataValidation type="list" allowBlank="1" showErrorMessage="1" sqref="A2:A629 A633:A743">
      <formula1>Circons</formula1>
      <formula2>0</formula2>
    </dataValidation>
    <dataValidation type="list" showErrorMessage="1" errorTitle="Sasie non autorisée" error="Vous devez utiliser 0 - 1 - 2 ou 9" sqref="F681:O683">
      <formula1>Note</formula1>
      <formula2>0</formula2>
    </dataValidation>
    <dataValidation type="list" allowBlank="1" showErrorMessage="1" sqref="C2:C743">
      <formula1>Ecoles</formula1>
      <formula2>0</formula2>
    </dataValidation>
    <dataValidation type="list" allowBlank="1" showErrorMessage="1" sqref="B2:B743">
      <formula1>Villes</formula1>
      <formula2>0</formula2>
    </dataValidation>
    <dataValidation type="list" allowBlank="1" showErrorMessage="1" sqref="D2:D743">
      <formula1>Classes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73"/>
  <sheetViews>
    <sheetView zoomScale="89" zoomScaleNormal="89" workbookViewId="0" topLeftCell="A49">
      <selection activeCell="G35" sqref="G35"/>
    </sheetView>
  </sheetViews>
  <sheetFormatPr defaultColWidth="11.421875" defaultRowHeight="12.75"/>
  <cols>
    <col min="1" max="1" width="40.8515625" style="0" customWidth="1"/>
    <col min="2" max="2" width="26.8515625" style="0" customWidth="1"/>
    <col min="3" max="3" width="26.140625" style="0" customWidth="1"/>
    <col min="4" max="4" width="10.00390625" style="0" customWidth="1"/>
  </cols>
  <sheetData>
    <row r="1" ht="12.75">
      <c r="A1" s="33"/>
    </row>
    <row r="2" spans="1:4" ht="12.75">
      <c r="A2" t="s">
        <v>26</v>
      </c>
      <c r="B2" t="s">
        <v>27</v>
      </c>
      <c r="C2" t="s">
        <v>28</v>
      </c>
      <c r="D2" t="s">
        <v>29</v>
      </c>
    </row>
    <row r="3" spans="1:4" ht="12.75">
      <c r="A3" s="34" t="s">
        <v>30</v>
      </c>
      <c r="B3" t="s">
        <v>31</v>
      </c>
      <c r="C3" t="s">
        <v>32</v>
      </c>
      <c r="D3" t="s">
        <v>33</v>
      </c>
    </row>
    <row r="4" spans="1:4" ht="12.75">
      <c r="A4" t="s">
        <v>34</v>
      </c>
      <c r="B4" t="s">
        <v>35</v>
      </c>
      <c r="C4" t="s">
        <v>36</v>
      </c>
      <c r="D4" t="s">
        <v>37</v>
      </c>
    </row>
    <row r="5" spans="1:4" ht="12.75">
      <c r="A5" t="s">
        <v>38</v>
      </c>
      <c r="B5" t="s">
        <v>39</v>
      </c>
      <c r="C5" t="s">
        <v>40</v>
      </c>
      <c r="D5" t="s">
        <v>41</v>
      </c>
    </row>
    <row r="6" spans="1:4" ht="12.75">
      <c r="A6" t="s">
        <v>42</v>
      </c>
      <c r="B6" t="s">
        <v>43</v>
      </c>
      <c r="C6" t="s">
        <v>44</v>
      </c>
      <c r="D6" t="s">
        <v>45</v>
      </c>
    </row>
    <row r="7" spans="1:3" ht="12.75">
      <c r="A7" t="s">
        <v>46</v>
      </c>
      <c r="B7" t="s">
        <v>47</v>
      </c>
      <c r="C7" t="s">
        <v>48</v>
      </c>
    </row>
    <row r="8" spans="1:3" ht="12.75">
      <c r="A8" t="s">
        <v>49</v>
      </c>
      <c r="B8" t="s">
        <v>50</v>
      </c>
      <c r="C8" t="s">
        <v>51</v>
      </c>
    </row>
    <row r="9" spans="1:3" ht="12.75">
      <c r="A9" t="s">
        <v>52</v>
      </c>
      <c r="B9" t="s">
        <v>53</v>
      </c>
      <c r="C9" t="s">
        <v>54</v>
      </c>
    </row>
    <row r="10" spans="1:3" ht="12.75">
      <c r="A10" t="s">
        <v>55</v>
      </c>
      <c r="B10" t="s">
        <v>56</v>
      </c>
      <c r="C10" t="s">
        <v>57</v>
      </c>
    </row>
    <row r="11" spans="1:3" ht="12.75">
      <c r="A11" t="s">
        <v>58</v>
      </c>
      <c r="B11" t="s">
        <v>59</v>
      </c>
      <c r="C11" t="s">
        <v>60</v>
      </c>
    </row>
    <row r="12" spans="1:3" ht="12.75">
      <c r="A12" t="s">
        <v>61</v>
      </c>
      <c r="B12" t="s">
        <v>62</v>
      </c>
      <c r="C12" t="s">
        <v>63</v>
      </c>
    </row>
    <row r="13" spans="1:3" ht="12.75">
      <c r="A13" t="s">
        <v>64</v>
      </c>
      <c r="B13" t="s">
        <v>65</v>
      </c>
      <c r="C13" t="s">
        <v>66</v>
      </c>
    </row>
    <row r="14" spans="1:3" ht="12.75">
      <c r="A14" t="s">
        <v>67</v>
      </c>
      <c r="B14" t="s">
        <v>68</v>
      </c>
      <c r="C14" t="s">
        <v>69</v>
      </c>
    </row>
    <row r="15" spans="1:3" ht="12.75">
      <c r="A15" t="s">
        <v>70</v>
      </c>
      <c r="B15" t="s">
        <v>71</v>
      </c>
      <c r="C15" t="s">
        <v>72</v>
      </c>
    </row>
    <row r="16" spans="1:3" ht="12.75">
      <c r="A16" s="34" t="s">
        <v>73</v>
      </c>
      <c r="B16" t="s">
        <v>74</v>
      </c>
      <c r="C16" t="s">
        <v>75</v>
      </c>
    </row>
    <row r="17" spans="1:3" ht="12.75">
      <c r="A17" s="34" t="s">
        <v>76</v>
      </c>
      <c r="B17" t="s">
        <v>77</v>
      </c>
      <c r="C17" t="s">
        <v>78</v>
      </c>
    </row>
    <row r="18" spans="1:3" ht="12.75">
      <c r="A18" t="s">
        <v>79</v>
      </c>
      <c r="B18" t="s">
        <v>80</v>
      </c>
      <c r="C18" t="s">
        <v>81</v>
      </c>
    </row>
    <row r="19" spans="1:3" ht="12.75">
      <c r="A19" t="s">
        <v>82</v>
      </c>
      <c r="B19" t="s">
        <v>83</v>
      </c>
      <c r="C19" t="s">
        <v>84</v>
      </c>
    </row>
    <row r="20" spans="1:3" ht="12.75">
      <c r="A20" s="34" t="s">
        <v>85</v>
      </c>
      <c r="B20" t="s">
        <v>86</v>
      </c>
      <c r="C20" t="s">
        <v>87</v>
      </c>
    </row>
    <row r="21" spans="1:3" ht="12.75">
      <c r="A21" s="34" t="s">
        <v>88</v>
      </c>
      <c r="B21" t="s">
        <v>89</v>
      </c>
      <c r="C21" t="s">
        <v>90</v>
      </c>
    </row>
    <row r="22" spans="1:3" ht="12.75">
      <c r="A22" s="34" t="s">
        <v>91</v>
      </c>
      <c r="B22" t="s">
        <v>92</v>
      </c>
      <c r="C22" t="s">
        <v>93</v>
      </c>
    </row>
    <row r="23" spans="1:3" ht="12.75">
      <c r="A23" t="s">
        <v>94</v>
      </c>
      <c r="B23" t="s">
        <v>95</v>
      </c>
      <c r="C23" t="s">
        <v>96</v>
      </c>
    </row>
    <row r="24" spans="1:3" ht="12.75">
      <c r="A24" t="s">
        <v>97</v>
      </c>
      <c r="B24" t="s">
        <v>98</v>
      </c>
      <c r="C24" t="s">
        <v>99</v>
      </c>
    </row>
    <row r="25" spans="1:3" ht="12.75">
      <c r="A25" s="34" t="s">
        <v>100</v>
      </c>
      <c r="B25" t="s">
        <v>101</v>
      </c>
      <c r="C25" t="s">
        <v>102</v>
      </c>
    </row>
    <row r="26" spans="1:3" ht="12.75">
      <c r="A26" t="s">
        <v>103</v>
      </c>
      <c r="B26" t="s">
        <v>104</v>
      </c>
      <c r="C26" t="s">
        <v>105</v>
      </c>
    </row>
    <row r="27" spans="1:3" ht="12.75">
      <c r="A27" t="s">
        <v>106</v>
      </c>
      <c r="B27" t="s">
        <v>107</v>
      </c>
      <c r="C27" t="s">
        <v>108</v>
      </c>
    </row>
    <row r="28" spans="1:3" ht="12.75">
      <c r="A28" t="s">
        <v>109</v>
      </c>
      <c r="B28" t="s">
        <v>110</v>
      </c>
      <c r="C28" t="s">
        <v>111</v>
      </c>
    </row>
    <row r="29" spans="1:3" ht="12.75">
      <c r="A29" t="s">
        <v>112</v>
      </c>
      <c r="B29" t="s">
        <v>113</v>
      </c>
      <c r="C29" t="s">
        <v>114</v>
      </c>
    </row>
    <row r="30" spans="1:3" ht="12.75">
      <c r="A30" t="s">
        <v>115</v>
      </c>
      <c r="B30" t="s">
        <v>116</v>
      </c>
      <c r="C30" t="s">
        <v>117</v>
      </c>
    </row>
    <row r="31" spans="1:3" ht="12.75">
      <c r="A31" t="s">
        <v>118</v>
      </c>
      <c r="B31" t="s">
        <v>119</v>
      </c>
      <c r="C31" t="s">
        <v>120</v>
      </c>
    </row>
    <row r="32" spans="1:3" ht="12.75">
      <c r="A32" t="s">
        <v>121</v>
      </c>
      <c r="B32" t="s">
        <v>122</v>
      </c>
      <c r="C32" t="s">
        <v>123</v>
      </c>
    </row>
    <row r="33" spans="1:3" ht="12.75">
      <c r="A33" t="s">
        <v>124</v>
      </c>
      <c r="B33" t="s">
        <v>125</v>
      </c>
      <c r="C33" t="s">
        <v>126</v>
      </c>
    </row>
    <row r="34" spans="2:3" ht="12.75">
      <c r="B34" t="s">
        <v>127</v>
      </c>
      <c r="C34" t="s">
        <v>128</v>
      </c>
    </row>
    <row r="35" spans="2:3" ht="12.75">
      <c r="B35" t="s">
        <v>129</v>
      </c>
      <c r="C35" t="s">
        <v>130</v>
      </c>
    </row>
    <row r="36" spans="2:3" ht="12.75">
      <c r="B36" t="s">
        <v>131</v>
      </c>
      <c r="C36" t="s">
        <v>132</v>
      </c>
    </row>
    <row r="37" spans="2:3" ht="12.75">
      <c r="B37" t="s">
        <v>133</v>
      </c>
      <c r="C37" t="s">
        <v>134</v>
      </c>
    </row>
    <row r="38" spans="2:3" ht="12.75">
      <c r="B38" t="s">
        <v>135</v>
      </c>
      <c r="C38" t="s">
        <v>136</v>
      </c>
    </row>
    <row r="39" spans="2:3" ht="12.75">
      <c r="B39" t="s">
        <v>137</v>
      </c>
      <c r="C39" t="s">
        <v>138</v>
      </c>
    </row>
    <row r="40" spans="2:3" ht="12.75">
      <c r="B40" t="s">
        <v>139</v>
      </c>
      <c r="C40" t="s">
        <v>140</v>
      </c>
    </row>
    <row r="41" spans="2:3" ht="12.75">
      <c r="B41" t="s">
        <v>141</v>
      </c>
      <c r="C41" t="s">
        <v>142</v>
      </c>
    </row>
    <row r="42" ht="12.75">
      <c r="C42" t="s">
        <v>143</v>
      </c>
    </row>
    <row r="43" ht="12.75">
      <c r="C43" t="s">
        <v>144</v>
      </c>
    </row>
    <row r="44" ht="12.75">
      <c r="C44" t="s">
        <v>145</v>
      </c>
    </row>
    <row r="45" ht="12.75">
      <c r="C45" t="s">
        <v>146</v>
      </c>
    </row>
    <row r="46" ht="12.75">
      <c r="C46" t="s">
        <v>147</v>
      </c>
    </row>
    <row r="47" ht="12.75">
      <c r="C47" t="s">
        <v>148</v>
      </c>
    </row>
    <row r="48" ht="12.75">
      <c r="C48" t="s">
        <v>149</v>
      </c>
    </row>
    <row r="49" ht="12.75">
      <c r="C49" t="s">
        <v>150</v>
      </c>
    </row>
    <row r="50" ht="12.75">
      <c r="C50" t="s">
        <v>151</v>
      </c>
    </row>
    <row r="51" ht="12.75">
      <c r="C51" t="s">
        <v>152</v>
      </c>
    </row>
    <row r="52" ht="12.75">
      <c r="C52" t="s">
        <v>153</v>
      </c>
    </row>
    <row r="53" ht="12.75">
      <c r="C53" t="s">
        <v>154</v>
      </c>
    </row>
    <row r="54" ht="12.75">
      <c r="C54" t="s">
        <v>155</v>
      </c>
    </row>
    <row r="55" ht="12.75">
      <c r="C55" t="s">
        <v>156</v>
      </c>
    </row>
    <row r="56" ht="12.75">
      <c r="C56" t="s">
        <v>157</v>
      </c>
    </row>
    <row r="57" ht="12.75">
      <c r="C57" t="s">
        <v>158</v>
      </c>
    </row>
    <row r="58" ht="12.75">
      <c r="C58" t="s">
        <v>159</v>
      </c>
    </row>
    <row r="59" ht="12.75">
      <c r="C59" t="s">
        <v>160</v>
      </c>
    </row>
    <row r="60" ht="12.75">
      <c r="C60" t="s">
        <v>161</v>
      </c>
    </row>
    <row r="61" ht="12.75">
      <c r="C61" t="s">
        <v>162</v>
      </c>
    </row>
    <row r="62" ht="12.75">
      <c r="C62" t="s">
        <v>163</v>
      </c>
    </row>
    <row r="63" ht="12.75">
      <c r="C63" t="s">
        <v>164</v>
      </c>
    </row>
    <row r="64" ht="12.75">
      <c r="C64" t="s">
        <v>165</v>
      </c>
    </row>
    <row r="65" ht="12.75">
      <c r="C65" t="s">
        <v>166</v>
      </c>
    </row>
    <row r="66" ht="12.75">
      <c r="C66" t="s">
        <v>167</v>
      </c>
    </row>
    <row r="67" ht="12.75">
      <c r="C67" t="s">
        <v>168</v>
      </c>
    </row>
    <row r="68" ht="12.75">
      <c r="C68" t="s">
        <v>169</v>
      </c>
    </row>
    <row r="69" ht="12.75">
      <c r="C69" t="s">
        <v>170</v>
      </c>
    </row>
    <row r="70" ht="12.75">
      <c r="C70" t="s">
        <v>171</v>
      </c>
    </row>
    <row r="71" ht="12.75">
      <c r="C71" t="s">
        <v>172</v>
      </c>
    </row>
    <row r="72" ht="12.75">
      <c r="C72" t="s">
        <v>173</v>
      </c>
    </row>
    <row r="73" ht="12.75">
      <c r="C73" t="s">
        <v>174</v>
      </c>
    </row>
    <row r="74" ht="12.75">
      <c r="C74" t="s">
        <v>175</v>
      </c>
    </row>
    <row r="75" ht="12.75">
      <c r="C75" t="s">
        <v>176</v>
      </c>
    </row>
    <row r="76" ht="12.75">
      <c r="C76" t="s">
        <v>177</v>
      </c>
    </row>
    <row r="77" ht="12.75">
      <c r="C77" t="s">
        <v>178</v>
      </c>
    </row>
    <row r="78" ht="12.75">
      <c r="C78" t="s">
        <v>179</v>
      </c>
    </row>
    <row r="79" ht="12.75">
      <c r="C79" t="s">
        <v>180</v>
      </c>
    </row>
    <row r="80" ht="12.75">
      <c r="C80" t="s">
        <v>181</v>
      </c>
    </row>
    <row r="81" ht="12.75">
      <c r="C81" t="s">
        <v>182</v>
      </c>
    </row>
    <row r="82" ht="12.75">
      <c r="C82" t="s">
        <v>183</v>
      </c>
    </row>
    <row r="83" ht="12.75">
      <c r="C83" t="s">
        <v>184</v>
      </c>
    </row>
    <row r="84" ht="12.75">
      <c r="C84" t="s">
        <v>185</v>
      </c>
    </row>
    <row r="85" ht="12.75">
      <c r="C85" t="s">
        <v>186</v>
      </c>
    </row>
    <row r="86" ht="12.75">
      <c r="C86" t="s">
        <v>187</v>
      </c>
    </row>
    <row r="87" ht="12.75">
      <c r="C87" t="s">
        <v>188</v>
      </c>
    </row>
    <row r="88" ht="12.75">
      <c r="C88" t="s">
        <v>189</v>
      </c>
    </row>
    <row r="89" ht="12.75">
      <c r="C89" t="s">
        <v>190</v>
      </c>
    </row>
    <row r="90" ht="12.75">
      <c r="C90" t="s">
        <v>191</v>
      </c>
    </row>
    <row r="91" ht="12.75">
      <c r="C91" t="s">
        <v>192</v>
      </c>
    </row>
    <row r="92" ht="12.75">
      <c r="C92" t="s">
        <v>193</v>
      </c>
    </row>
    <row r="93" ht="12.75">
      <c r="C93" t="s">
        <v>194</v>
      </c>
    </row>
    <row r="94" ht="12.75">
      <c r="C94" t="s">
        <v>195</v>
      </c>
    </row>
    <row r="95" ht="12.75">
      <c r="C95" t="s">
        <v>196</v>
      </c>
    </row>
    <row r="96" ht="12.75">
      <c r="C96" t="s">
        <v>197</v>
      </c>
    </row>
    <row r="97" ht="12.75">
      <c r="C97" t="s">
        <v>198</v>
      </c>
    </row>
    <row r="98" ht="12.75">
      <c r="C98" t="s">
        <v>199</v>
      </c>
    </row>
    <row r="99" ht="12.75">
      <c r="C99" t="s">
        <v>200</v>
      </c>
    </row>
    <row r="100" ht="12.75">
      <c r="C100" t="s">
        <v>201</v>
      </c>
    </row>
    <row r="101" ht="12.75">
      <c r="C101" t="s">
        <v>202</v>
      </c>
    </row>
    <row r="102" ht="12.75">
      <c r="C102" t="s">
        <v>203</v>
      </c>
    </row>
    <row r="103" ht="12.75">
      <c r="C103" t="s">
        <v>204</v>
      </c>
    </row>
    <row r="104" ht="12.75">
      <c r="C104" t="s">
        <v>205</v>
      </c>
    </row>
    <row r="105" ht="12.75">
      <c r="C105" t="s">
        <v>206</v>
      </c>
    </row>
    <row r="106" ht="12.75">
      <c r="C106" t="s">
        <v>207</v>
      </c>
    </row>
    <row r="107" ht="12.75">
      <c r="C107" t="s">
        <v>208</v>
      </c>
    </row>
    <row r="108" ht="12.75">
      <c r="C108" t="s">
        <v>209</v>
      </c>
    </row>
    <row r="109" ht="12.75">
      <c r="C109" t="s">
        <v>210</v>
      </c>
    </row>
    <row r="110" ht="12.75">
      <c r="C110" t="s">
        <v>211</v>
      </c>
    </row>
    <row r="111" ht="12.75">
      <c r="C111" t="s">
        <v>212</v>
      </c>
    </row>
    <row r="112" ht="12.75">
      <c r="C112" t="s">
        <v>212</v>
      </c>
    </row>
    <row r="113" ht="12.75">
      <c r="C113" t="s">
        <v>213</v>
      </c>
    </row>
    <row r="114" ht="12.75">
      <c r="C114" t="s">
        <v>214</v>
      </c>
    </row>
    <row r="115" ht="12.75">
      <c r="C115" t="s">
        <v>215</v>
      </c>
    </row>
    <row r="116" ht="12.75">
      <c r="C116" t="s">
        <v>216</v>
      </c>
    </row>
    <row r="117" ht="12.75">
      <c r="C117" t="s">
        <v>217</v>
      </c>
    </row>
    <row r="118" ht="12.75">
      <c r="C118" t="s">
        <v>218</v>
      </c>
    </row>
    <row r="119" ht="12.75">
      <c r="C119" t="s">
        <v>219</v>
      </c>
    </row>
    <row r="120" ht="12.75">
      <c r="C120" t="s">
        <v>220</v>
      </c>
    </row>
    <row r="121" ht="12.75">
      <c r="C121" t="s">
        <v>221</v>
      </c>
    </row>
    <row r="122" ht="12.75">
      <c r="C122" t="s">
        <v>222</v>
      </c>
    </row>
    <row r="123" ht="12.75">
      <c r="C123" t="s">
        <v>223</v>
      </c>
    </row>
    <row r="124" ht="12.75">
      <c r="C124" t="s">
        <v>224</v>
      </c>
    </row>
    <row r="125" ht="12.75">
      <c r="C125" t="s">
        <v>225</v>
      </c>
    </row>
    <row r="126" ht="12.75">
      <c r="C126" t="s">
        <v>226</v>
      </c>
    </row>
    <row r="127" ht="12.75">
      <c r="C127" t="s">
        <v>227</v>
      </c>
    </row>
    <row r="128" ht="12.75">
      <c r="C128" t="s">
        <v>228</v>
      </c>
    </row>
    <row r="129" ht="12.75">
      <c r="C129" t="s">
        <v>229</v>
      </c>
    </row>
    <row r="130" ht="12.75">
      <c r="C130" t="s">
        <v>230</v>
      </c>
    </row>
    <row r="131" ht="12.75">
      <c r="C131" t="s">
        <v>231</v>
      </c>
    </row>
    <row r="132" ht="12.75">
      <c r="C132" t="s">
        <v>232</v>
      </c>
    </row>
    <row r="133" ht="12.75">
      <c r="C133" t="s">
        <v>233</v>
      </c>
    </row>
    <row r="134" ht="12.75">
      <c r="C134" t="s">
        <v>234</v>
      </c>
    </row>
    <row r="135" ht="12.75">
      <c r="C135" t="s">
        <v>235</v>
      </c>
    </row>
    <row r="136" ht="12.75">
      <c r="C136" t="s">
        <v>236</v>
      </c>
    </row>
    <row r="137" ht="12.75">
      <c r="C137" t="s">
        <v>237</v>
      </c>
    </row>
    <row r="138" ht="12.75">
      <c r="C138" t="s">
        <v>237</v>
      </c>
    </row>
    <row r="139" ht="12.75">
      <c r="C139" t="s">
        <v>238</v>
      </c>
    </row>
    <row r="140" ht="12.75">
      <c r="C140" t="s">
        <v>239</v>
      </c>
    </row>
    <row r="141" ht="12.75">
      <c r="C141" t="s">
        <v>240</v>
      </c>
    </row>
    <row r="142" ht="12.75">
      <c r="C142" t="s">
        <v>241</v>
      </c>
    </row>
    <row r="143" ht="12.75">
      <c r="C143" t="s">
        <v>242</v>
      </c>
    </row>
    <row r="144" ht="12.75">
      <c r="C144" t="s">
        <v>243</v>
      </c>
    </row>
    <row r="145" ht="12.75">
      <c r="C145" t="s">
        <v>244</v>
      </c>
    </row>
    <row r="146" ht="12.75">
      <c r="C146" t="s">
        <v>245</v>
      </c>
    </row>
    <row r="147" ht="12.75">
      <c r="C147" t="s">
        <v>246</v>
      </c>
    </row>
    <row r="148" ht="12.75">
      <c r="C148" t="s">
        <v>247</v>
      </c>
    </row>
    <row r="149" ht="12.75">
      <c r="C149" t="s">
        <v>248</v>
      </c>
    </row>
    <row r="150" ht="12.75">
      <c r="C150" t="s">
        <v>249</v>
      </c>
    </row>
    <row r="151" ht="12.75">
      <c r="C151" t="s">
        <v>250</v>
      </c>
    </row>
    <row r="152" ht="12.75">
      <c r="C152" t="s">
        <v>251</v>
      </c>
    </row>
    <row r="153" ht="12.75">
      <c r="C153" t="s">
        <v>252</v>
      </c>
    </row>
    <row r="154" ht="12.75">
      <c r="C154" t="s">
        <v>253</v>
      </c>
    </row>
    <row r="155" ht="12.75">
      <c r="C155" t="s">
        <v>254</v>
      </c>
    </row>
    <row r="156" ht="12.75">
      <c r="C156" t="s">
        <v>255</v>
      </c>
    </row>
    <row r="157" ht="12.75">
      <c r="C157" t="s">
        <v>256</v>
      </c>
    </row>
    <row r="158" ht="12.75">
      <c r="C158" t="s">
        <v>257</v>
      </c>
    </row>
    <row r="159" ht="12.75">
      <c r="C159" t="s">
        <v>258</v>
      </c>
    </row>
    <row r="160" ht="12.75">
      <c r="C160" t="s">
        <v>259</v>
      </c>
    </row>
    <row r="161" ht="12.75">
      <c r="C161" t="s">
        <v>260</v>
      </c>
    </row>
    <row r="162" ht="12.75">
      <c r="C162" t="s">
        <v>261</v>
      </c>
    </row>
    <row r="163" ht="12.75">
      <c r="C163" t="s">
        <v>262</v>
      </c>
    </row>
    <row r="164" ht="12.75">
      <c r="C164" t="s">
        <v>263</v>
      </c>
    </row>
    <row r="165" ht="12.75">
      <c r="C165" t="s">
        <v>264</v>
      </c>
    </row>
    <row r="166" ht="12.75">
      <c r="C166" t="s">
        <v>265</v>
      </c>
    </row>
    <row r="167" ht="12.75">
      <c r="C167" t="s">
        <v>266</v>
      </c>
    </row>
    <row r="168" ht="12.75">
      <c r="C168" t="s">
        <v>267</v>
      </c>
    </row>
    <row r="169" ht="12.75">
      <c r="C169" t="s">
        <v>268</v>
      </c>
    </row>
    <row r="170" ht="12.75">
      <c r="C170" t="s">
        <v>269</v>
      </c>
    </row>
    <row r="171" ht="12.75">
      <c r="C171" t="s">
        <v>270</v>
      </c>
    </row>
    <row r="172" ht="12.75">
      <c r="C172" t="s">
        <v>271</v>
      </c>
    </row>
    <row r="173" ht="12.75">
      <c r="C173" t="s">
        <v>272</v>
      </c>
    </row>
    <row r="174" ht="12.75">
      <c r="C174" t="s">
        <v>273</v>
      </c>
    </row>
    <row r="175" ht="12.75">
      <c r="C175" t="s">
        <v>274</v>
      </c>
    </row>
    <row r="176" ht="12.75">
      <c r="C176" t="s">
        <v>275</v>
      </c>
    </row>
    <row r="177" ht="12.75">
      <c r="C177" t="s">
        <v>276</v>
      </c>
    </row>
    <row r="178" ht="12.75">
      <c r="C178" t="s">
        <v>277</v>
      </c>
    </row>
    <row r="179" ht="12.75">
      <c r="C179" t="s">
        <v>278</v>
      </c>
    </row>
    <row r="180" ht="12.75">
      <c r="C180" t="s">
        <v>279</v>
      </c>
    </row>
    <row r="181" ht="12.75">
      <c r="C181" t="s">
        <v>280</v>
      </c>
    </row>
    <row r="182" ht="12.75">
      <c r="C182" t="s">
        <v>281</v>
      </c>
    </row>
    <row r="183" ht="12.75">
      <c r="C183" t="s">
        <v>282</v>
      </c>
    </row>
    <row r="184" ht="12.75">
      <c r="C184" t="s">
        <v>283</v>
      </c>
    </row>
    <row r="185" ht="12.75">
      <c r="C185" t="s">
        <v>284</v>
      </c>
    </row>
    <row r="186" ht="12.75">
      <c r="C186" t="s">
        <v>285</v>
      </c>
    </row>
    <row r="187" ht="12.75">
      <c r="C187" t="s">
        <v>286</v>
      </c>
    </row>
    <row r="188" ht="12.75">
      <c r="C188" t="s">
        <v>287</v>
      </c>
    </row>
    <row r="189" ht="12.75">
      <c r="C189" t="s">
        <v>288</v>
      </c>
    </row>
    <row r="190" ht="12.75">
      <c r="C190" t="s">
        <v>289</v>
      </c>
    </row>
    <row r="191" ht="12.75">
      <c r="C191" t="s">
        <v>290</v>
      </c>
    </row>
    <row r="192" ht="12.75">
      <c r="C192" t="s">
        <v>291</v>
      </c>
    </row>
    <row r="193" ht="12.75">
      <c r="C193" t="s">
        <v>292</v>
      </c>
    </row>
    <row r="194" ht="12.75">
      <c r="C194" t="s">
        <v>293</v>
      </c>
    </row>
    <row r="195" ht="12.75">
      <c r="C195" t="s">
        <v>294</v>
      </c>
    </row>
    <row r="196" ht="12.75">
      <c r="C196" t="s">
        <v>295</v>
      </c>
    </row>
    <row r="197" ht="12.75">
      <c r="C197" t="s">
        <v>296</v>
      </c>
    </row>
    <row r="198" ht="12.75">
      <c r="C198" t="s">
        <v>297</v>
      </c>
    </row>
    <row r="199" ht="12.75">
      <c r="C199" t="s">
        <v>297</v>
      </c>
    </row>
    <row r="200" ht="12.75">
      <c r="C200" t="s">
        <v>298</v>
      </c>
    </row>
    <row r="201" ht="12.75">
      <c r="C201" t="s">
        <v>299</v>
      </c>
    </row>
    <row r="202" ht="12.75">
      <c r="C202" t="s">
        <v>300</v>
      </c>
    </row>
    <row r="203" ht="12.75">
      <c r="C203" t="s">
        <v>301</v>
      </c>
    </row>
    <row r="204" ht="12.75">
      <c r="C204" t="s">
        <v>302</v>
      </c>
    </row>
    <row r="205" ht="12.75">
      <c r="C205" t="s">
        <v>303</v>
      </c>
    </row>
    <row r="206" ht="12.75">
      <c r="C206" t="s">
        <v>304</v>
      </c>
    </row>
    <row r="207" ht="12.75">
      <c r="C207" t="s">
        <v>305</v>
      </c>
    </row>
    <row r="208" ht="12.75">
      <c r="C208" t="s">
        <v>306</v>
      </c>
    </row>
    <row r="209" ht="12.75">
      <c r="C209" t="s">
        <v>307</v>
      </c>
    </row>
    <row r="210" ht="12.75">
      <c r="C210" t="s">
        <v>308</v>
      </c>
    </row>
    <row r="211" ht="12.75">
      <c r="C211" t="s">
        <v>309</v>
      </c>
    </row>
    <row r="212" ht="12.75">
      <c r="C212" t="s">
        <v>310</v>
      </c>
    </row>
    <row r="213" ht="12.75">
      <c r="C213" t="s">
        <v>311</v>
      </c>
    </row>
    <row r="214" ht="12.75">
      <c r="C214" t="s">
        <v>312</v>
      </c>
    </row>
    <row r="215" ht="12.75">
      <c r="C215" t="s">
        <v>313</v>
      </c>
    </row>
    <row r="216" ht="12.75">
      <c r="C216" t="s">
        <v>314</v>
      </c>
    </row>
    <row r="217" ht="12.75">
      <c r="C217" t="s">
        <v>315</v>
      </c>
    </row>
    <row r="218" ht="12.75">
      <c r="C218" t="s">
        <v>316</v>
      </c>
    </row>
    <row r="219" ht="12.75">
      <c r="C219" t="s">
        <v>317</v>
      </c>
    </row>
    <row r="220" ht="12.75">
      <c r="C220" t="s">
        <v>318</v>
      </c>
    </row>
    <row r="221" ht="12.75">
      <c r="C221" t="s">
        <v>319</v>
      </c>
    </row>
    <row r="222" ht="12.75">
      <c r="C222" t="s">
        <v>320</v>
      </c>
    </row>
    <row r="223" ht="12.75">
      <c r="C223" t="s">
        <v>321</v>
      </c>
    </row>
    <row r="224" ht="12.75">
      <c r="C224" t="s">
        <v>322</v>
      </c>
    </row>
    <row r="225" ht="12.75">
      <c r="C225" t="s">
        <v>323</v>
      </c>
    </row>
    <row r="226" ht="12.75">
      <c r="C226" t="s">
        <v>324</v>
      </c>
    </row>
    <row r="227" ht="12.75">
      <c r="C227" t="s">
        <v>325</v>
      </c>
    </row>
    <row r="228" ht="12.75">
      <c r="C228" t="s">
        <v>326</v>
      </c>
    </row>
    <row r="229" ht="12.75">
      <c r="C229" t="s">
        <v>327</v>
      </c>
    </row>
    <row r="230" ht="12.75">
      <c r="C230" t="s">
        <v>328</v>
      </c>
    </row>
    <row r="231" ht="12.75">
      <c r="C231" t="s">
        <v>329</v>
      </c>
    </row>
    <row r="232" ht="12.75">
      <c r="C232" t="s">
        <v>330</v>
      </c>
    </row>
    <row r="233" ht="12.75">
      <c r="C233" t="s">
        <v>331</v>
      </c>
    </row>
    <row r="234" ht="12.75">
      <c r="C234" t="s">
        <v>332</v>
      </c>
    </row>
    <row r="235" ht="12.75">
      <c r="C235" t="s">
        <v>333</v>
      </c>
    </row>
    <row r="236" ht="12.75">
      <c r="C236" t="s">
        <v>334</v>
      </c>
    </row>
    <row r="237" ht="12.75">
      <c r="C237" t="s">
        <v>335</v>
      </c>
    </row>
    <row r="238" ht="12.75">
      <c r="C238" t="s">
        <v>336</v>
      </c>
    </row>
    <row r="239" ht="12.75">
      <c r="C239" t="s">
        <v>337</v>
      </c>
    </row>
    <row r="240" ht="12.75">
      <c r="C240" t="s">
        <v>338</v>
      </c>
    </row>
    <row r="241" ht="12.75">
      <c r="C241" t="s">
        <v>339</v>
      </c>
    </row>
    <row r="242" ht="12.75">
      <c r="C242" t="s">
        <v>340</v>
      </c>
    </row>
    <row r="243" ht="12.75">
      <c r="C243" t="s">
        <v>341</v>
      </c>
    </row>
    <row r="244" ht="12.75">
      <c r="C244" t="s">
        <v>342</v>
      </c>
    </row>
    <row r="245" ht="12.75">
      <c r="C245" t="s">
        <v>343</v>
      </c>
    </row>
    <row r="246" ht="12.75">
      <c r="C246" t="s">
        <v>344</v>
      </c>
    </row>
    <row r="247" ht="12.75">
      <c r="C247" t="s">
        <v>345</v>
      </c>
    </row>
    <row r="248" ht="12.75">
      <c r="C248" t="s">
        <v>346</v>
      </c>
    </row>
    <row r="249" ht="12.75">
      <c r="C249" t="s">
        <v>347</v>
      </c>
    </row>
    <row r="250" ht="12.75">
      <c r="C250" t="s">
        <v>348</v>
      </c>
    </row>
    <row r="251" ht="12.75">
      <c r="C251" t="s">
        <v>349</v>
      </c>
    </row>
    <row r="252" ht="12.75">
      <c r="C252" t="s">
        <v>350</v>
      </c>
    </row>
    <row r="253" ht="12.75">
      <c r="C253" t="s">
        <v>351</v>
      </c>
    </row>
    <row r="254" ht="12.75">
      <c r="C254" t="s">
        <v>352</v>
      </c>
    </row>
    <row r="255" ht="12.75">
      <c r="C255" t="s">
        <v>353</v>
      </c>
    </row>
    <row r="256" ht="12.75">
      <c r="C256" t="s">
        <v>354</v>
      </c>
    </row>
    <row r="257" ht="12.75">
      <c r="C257" t="s">
        <v>355</v>
      </c>
    </row>
    <row r="258" ht="12.75">
      <c r="C258" t="s">
        <v>356</v>
      </c>
    </row>
    <row r="259" ht="12.75">
      <c r="C259" t="s">
        <v>357</v>
      </c>
    </row>
    <row r="260" ht="12.75">
      <c r="C260" t="s">
        <v>358</v>
      </c>
    </row>
    <row r="261" ht="12.75">
      <c r="C261" t="s">
        <v>359</v>
      </c>
    </row>
    <row r="262" ht="12.75">
      <c r="C262" t="s">
        <v>360</v>
      </c>
    </row>
    <row r="263" ht="12.75">
      <c r="C263" t="s">
        <v>361</v>
      </c>
    </row>
    <row r="264" ht="12.75">
      <c r="C264" t="s">
        <v>362</v>
      </c>
    </row>
    <row r="265" ht="12.75">
      <c r="C265" t="s">
        <v>363</v>
      </c>
    </row>
    <row r="266" ht="12.75">
      <c r="C266" t="s">
        <v>364</v>
      </c>
    </row>
    <row r="267" ht="12.75">
      <c r="C267" t="s">
        <v>365</v>
      </c>
    </row>
    <row r="268" ht="12.75">
      <c r="C268" t="s">
        <v>366</v>
      </c>
    </row>
    <row r="269" ht="12.75">
      <c r="C269" t="s">
        <v>367</v>
      </c>
    </row>
    <row r="270" ht="12.75">
      <c r="C270" t="s">
        <v>368</v>
      </c>
    </row>
    <row r="271" ht="12.75">
      <c r="C271" t="s">
        <v>369</v>
      </c>
    </row>
    <row r="272" ht="12.75">
      <c r="C272" t="s">
        <v>370</v>
      </c>
    </row>
    <row r="273" ht="12.75">
      <c r="C273" t="s">
        <v>371</v>
      </c>
    </row>
    <row r="274" ht="12.75">
      <c r="C274" t="s">
        <v>372</v>
      </c>
    </row>
    <row r="275" ht="12.75">
      <c r="C275" t="s">
        <v>373</v>
      </c>
    </row>
    <row r="276" ht="12.75">
      <c r="C276" t="s">
        <v>374</v>
      </c>
    </row>
    <row r="277" ht="12.75">
      <c r="C277" t="s">
        <v>375</v>
      </c>
    </row>
    <row r="278" ht="12.75">
      <c r="C278" t="s">
        <v>376</v>
      </c>
    </row>
    <row r="279" ht="12.75">
      <c r="C279" t="s">
        <v>377</v>
      </c>
    </row>
    <row r="280" ht="12.75">
      <c r="C280" t="s">
        <v>378</v>
      </c>
    </row>
    <row r="281" ht="12.75">
      <c r="C281" t="s">
        <v>379</v>
      </c>
    </row>
    <row r="282" ht="12.75">
      <c r="C282" t="s">
        <v>380</v>
      </c>
    </row>
    <row r="283" ht="12.75">
      <c r="C283" t="s">
        <v>380</v>
      </c>
    </row>
    <row r="284" ht="12.75">
      <c r="C284" t="s">
        <v>381</v>
      </c>
    </row>
    <row r="285" ht="12.75">
      <c r="C285" t="s">
        <v>381</v>
      </c>
    </row>
    <row r="286" ht="12.75">
      <c r="C286" t="s">
        <v>382</v>
      </c>
    </row>
    <row r="287" ht="12.75">
      <c r="C287" t="s">
        <v>383</v>
      </c>
    </row>
    <row r="288" ht="12.75">
      <c r="C288" t="s">
        <v>384</v>
      </c>
    </row>
    <row r="289" ht="12.75">
      <c r="C289" t="s">
        <v>385</v>
      </c>
    </row>
    <row r="290" ht="12.75">
      <c r="C290" t="s">
        <v>386</v>
      </c>
    </row>
    <row r="291" ht="12.75">
      <c r="C291" t="s">
        <v>387</v>
      </c>
    </row>
    <row r="292" ht="12.75">
      <c r="C292" t="s">
        <v>388</v>
      </c>
    </row>
    <row r="293" ht="12.75">
      <c r="C293" t="s">
        <v>389</v>
      </c>
    </row>
    <row r="294" ht="12.75">
      <c r="C294" t="s">
        <v>390</v>
      </c>
    </row>
    <row r="295" ht="12.75">
      <c r="C295" t="s">
        <v>391</v>
      </c>
    </row>
    <row r="296" ht="12.75">
      <c r="C296" t="s">
        <v>391</v>
      </c>
    </row>
    <row r="297" ht="12.75">
      <c r="C297" t="s">
        <v>392</v>
      </c>
    </row>
    <row r="298" ht="12.75">
      <c r="C298" t="s">
        <v>393</v>
      </c>
    </row>
    <row r="299" ht="12.75">
      <c r="C299" t="s">
        <v>394</v>
      </c>
    </row>
    <row r="300" ht="12.75">
      <c r="C300" t="s">
        <v>395</v>
      </c>
    </row>
    <row r="301" ht="12.75">
      <c r="C301" t="s">
        <v>396</v>
      </c>
    </row>
    <row r="302" ht="12.75">
      <c r="C302" t="s">
        <v>397</v>
      </c>
    </row>
    <row r="303" ht="12.75">
      <c r="C303" t="s">
        <v>398</v>
      </c>
    </row>
    <row r="304" ht="12.75">
      <c r="C304" t="s">
        <v>399</v>
      </c>
    </row>
    <row r="305" ht="12.75">
      <c r="C305" t="s">
        <v>400</v>
      </c>
    </row>
    <row r="306" ht="12.75">
      <c r="C306" t="s">
        <v>401</v>
      </c>
    </row>
    <row r="307" ht="12.75">
      <c r="C307" t="s">
        <v>402</v>
      </c>
    </row>
    <row r="308" ht="12.75">
      <c r="C308" t="s">
        <v>403</v>
      </c>
    </row>
    <row r="309" ht="12.75">
      <c r="C309" t="s">
        <v>404</v>
      </c>
    </row>
    <row r="310" ht="12.75">
      <c r="C310" t="s">
        <v>405</v>
      </c>
    </row>
    <row r="311" ht="12.75">
      <c r="C311" t="s">
        <v>406</v>
      </c>
    </row>
    <row r="312" ht="12.75">
      <c r="C312" t="s">
        <v>407</v>
      </c>
    </row>
    <row r="313" ht="12.75">
      <c r="C313" t="s">
        <v>408</v>
      </c>
    </row>
    <row r="314" ht="12.75">
      <c r="C314" t="s">
        <v>409</v>
      </c>
    </row>
    <row r="315" ht="12.75">
      <c r="C315" t="s">
        <v>410</v>
      </c>
    </row>
    <row r="316" ht="12.75">
      <c r="C316" t="s">
        <v>411</v>
      </c>
    </row>
    <row r="317" ht="12.75">
      <c r="C317" t="s">
        <v>412</v>
      </c>
    </row>
    <row r="318" ht="12.75">
      <c r="C318" t="s">
        <v>413</v>
      </c>
    </row>
    <row r="319" ht="12.75">
      <c r="C319" t="s">
        <v>414</v>
      </c>
    </row>
    <row r="320" ht="12.75">
      <c r="C320" t="s">
        <v>415</v>
      </c>
    </row>
    <row r="321" ht="12.75">
      <c r="C321" t="s">
        <v>416</v>
      </c>
    </row>
    <row r="322" ht="12.75">
      <c r="C322" t="s">
        <v>417</v>
      </c>
    </row>
    <row r="323" ht="12.75">
      <c r="C323" t="s">
        <v>418</v>
      </c>
    </row>
    <row r="324" ht="12.75">
      <c r="C324" t="s">
        <v>419</v>
      </c>
    </row>
    <row r="325" ht="12.75">
      <c r="C325" t="s">
        <v>420</v>
      </c>
    </row>
    <row r="326" ht="12.75">
      <c r="C326" t="s">
        <v>421</v>
      </c>
    </row>
    <row r="327" ht="12.75">
      <c r="C327" t="s">
        <v>422</v>
      </c>
    </row>
    <row r="328" ht="12.75">
      <c r="C328" t="s">
        <v>423</v>
      </c>
    </row>
    <row r="329" ht="12.75">
      <c r="C329" t="s">
        <v>424</v>
      </c>
    </row>
    <row r="330" ht="12.75">
      <c r="C330" t="s">
        <v>425</v>
      </c>
    </row>
    <row r="331" ht="12.75">
      <c r="C331" t="s">
        <v>426</v>
      </c>
    </row>
    <row r="332" ht="12.75">
      <c r="C332" t="s">
        <v>427</v>
      </c>
    </row>
    <row r="333" ht="12.75">
      <c r="C333" t="s">
        <v>428</v>
      </c>
    </row>
    <row r="334" ht="12.75">
      <c r="C334" t="s">
        <v>429</v>
      </c>
    </row>
    <row r="335" ht="12.75">
      <c r="C335" t="s">
        <v>430</v>
      </c>
    </row>
    <row r="336" ht="12.75">
      <c r="C336" t="s">
        <v>431</v>
      </c>
    </row>
    <row r="337" ht="12.75">
      <c r="C337" t="s">
        <v>432</v>
      </c>
    </row>
    <row r="338" ht="12.75">
      <c r="C338" t="s">
        <v>433</v>
      </c>
    </row>
    <row r="339" ht="12.75">
      <c r="C339" t="s">
        <v>434</v>
      </c>
    </row>
    <row r="340" ht="12.75">
      <c r="C340" t="s">
        <v>435</v>
      </c>
    </row>
    <row r="341" ht="12.75">
      <c r="C341" t="s">
        <v>436</v>
      </c>
    </row>
    <row r="342" ht="12.75">
      <c r="C342" t="s">
        <v>437</v>
      </c>
    </row>
    <row r="343" ht="12.75">
      <c r="C343" t="s">
        <v>438</v>
      </c>
    </row>
    <row r="344" ht="12.75">
      <c r="C344" t="s">
        <v>439</v>
      </c>
    </row>
    <row r="345" ht="12.75">
      <c r="C345" t="s">
        <v>440</v>
      </c>
    </row>
    <row r="346" ht="12.75">
      <c r="C346" t="s">
        <v>441</v>
      </c>
    </row>
    <row r="347" ht="12.75">
      <c r="C347" t="s">
        <v>442</v>
      </c>
    </row>
    <row r="348" ht="12.75">
      <c r="C348" t="s">
        <v>443</v>
      </c>
    </row>
    <row r="349" ht="12.75">
      <c r="C349" t="s">
        <v>444</v>
      </c>
    </row>
    <row r="350" ht="12.75">
      <c r="C350" t="s">
        <v>445</v>
      </c>
    </row>
    <row r="351" ht="12.75">
      <c r="C351" t="s">
        <v>446</v>
      </c>
    </row>
    <row r="352" ht="12.75">
      <c r="C352" t="s">
        <v>447</v>
      </c>
    </row>
    <row r="353" ht="12.75">
      <c r="C353" t="s">
        <v>448</v>
      </c>
    </row>
    <row r="354" ht="12.75">
      <c r="C354" t="s">
        <v>449</v>
      </c>
    </row>
    <row r="355" ht="12.75">
      <c r="C355" t="s">
        <v>450</v>
      </c>
    </row>
    <row r="356" ht="12.75">
      <c r="C356" t="s">
        <v>451</v>
      </c>
    </row>
    <row r="357" ht="12.75">
      <c r="C357" t="s">
        <v>452</v>
      </c>
    </row>
    <row r="358" ht="12.75">
      <c r="C358" t="s">
        <v>453</v>
      </c>
    </row>
    <row r="359" ht="12.75">
      <c r="C359" t="s">
        <v>454</v>
      </c>
    </row>
    <row r="360" ht="12.75">
      <c r="C360" t="s">
        <v>455</v>
      </c>
    </row>
    <row r="361" ht="12.75">
      <c r="C361" t="s">
        <v>456</v>
      </c>
    </row>
    <row r="362" ht="12.75">
      <c r="C362" t="s">
        <v>457</v>
      </c>
    </row>
    <row r="363" ht="12.75">
      <c r="C363" t="s">
        <v>458</v>
      </c>
    </row>
    <row r="364" ht="12.75">
      <c r="C364" t="s">
        <v>459</v>
      </c>
    </row>
    <row r="365" ht="12.75">
      <c r="C365" t="s">
        <v>460</v>
      </c>
    </row>
    <row r="366" ht="12.75">
      <c r="C366" t="s">
        <v>461</v>
      </c>
    </row>
    <row r="367" ht="12.75">
      <c r="C367" t="s">
        <v>462</v>
      </c>
    </row>
    <row r="368" ht="12.75">
      <c r="C368" t="s">
        <v>463</v>
      </c>
    </row>
    <row r="369" ht="12.75">
      <c r="C369" t="s">
        <v>464</v>
      </c>
    </row>
    <row r="370" ht="12.75">
      <c r="C370" t="s">
        <v>465</v>
      </c>
    </row>
    <row r="371" ht="12.75">
      <c r="C371" t="s">
        <v>466</v>
      </c>
    </row>
    <row r="372" ht="12.75">
      <c r="C372" t="s">
        <v>467</v>
      </c>
    </row>
    <row r="373" ht="12.75">
      <c r="C373" t="s">
        <v>468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4"/>
  <sheetViews>
    <sheetView zoomScale="89" zoomScaleNormal="89" workbookViewId="0" topLeftCell="A1">
      <selection activeCell="A1" sqref="A1"/>
    </sheetView>
  </sheetViews>
  <sheetFormatPr defaultColWidth="11.421875" defaultRowHeight="12.75"/>
  <cols>
    <col min="1" max="1" width="17.8515625" style="0" customWidth="1"/>
    <col min="3" max="3" width="12.00390625" style="0" customWidth="1"/>
  </cols>
  <sheetData>
    <row r="1" spans="2:9" ht="12.75">
      <c r="B1" s="35" t="s">
        <v>469</v>
      </c>
      <c r="C1" s="35"/>
      <c r="D1" s="35"/>
      <c r="E1" s="35"/>
      <c r="F1" s="35"/>
      <c r="G1" s="35"/>
      <c r="H1" s="35"/>
      <c r="I1" s="35"/>
    </row>
    <row r="3" spans="1:3" ht="12.75">
      <c r="A3" t="s">
        <v>21</v>
      </c>
      <c r="B3">
        <f>COUNTIF(Résultats!F2:H743,1)</f>
        <v>0</v>
      </c>
      <c r="C3" s="36" t="e">
        <f>B3/$B$7</f>
        <v>#DIV/0!</v>
      </c>
    </row>
    <row r="4" spans="1:3" ht="12.75">
      <c r="A4" t="s">
        <v>22</v>
      </c>
      <c r="B4">
        <f>COUNTIF(Résultats!F2:H743,2)</f>
        <v>0</v>
      </c>
      <c r="C4" s="36" t="e">
        <f>B4/$B$7</f>
        <v>#DIV/0!</v>
      </c>
    </row>
    <row r="5" spans="1:3" ht="12.75">
      <c r="A5" t="s">
        <v>23</v>
      </c>
      <c r="B5">
        <f>COUNTIF(Résultats!F2:H743,9)</f>
        <v>0</v>
      </c>
      <c r="C5" s="36" t="e">
        <f>B5/$B$7</f>
        <v>#DIV/0!</v>
      </c>
    </row>
    <row r="6" spans="1:3" ht="12.75">
      <c r="A6" t="s">
        <v>24</v>
      </c>
      <c r="B6">
        <f>COUNTIF(Résultats!F2:H743,0)</f>
        <v>0</v>
      </c>
      <c r="C6" s="36" t="e">
        <f>B6/$B$7</f>
        <v>#DIV/0!</v>
      </c>
    </row>
    <row r="7" spans="1:3" ht="12.75">
      <c r="A7" t="s">
        <v>470</v>
      </c>
      <c r="B7">
        <f>SUM(B3:B6)</f>
        <v>0</v>
      </c>
      <c r="C7" s="36">
        <f>SUM(C3:C6)</f>
        <v>0</v>
      </c>
    </row>
    <row r="10" spans="1:3" ht="12.75">
      <c r="A10" s="35" t="s">
        <v>471</v>
      </c>
      <c r="B10" s="35"/>
      <c r="C10" s="35"/>
    </row>
    <row r="11" spans="1:3" ht="12.75">
      <c r="A11" s="37" t="s">
        <v>472</v>
      </c>
      <c r="B11" s="35"/>
      <c r="C11" s="35"/>
    </row>
    <row r="13" spans="1:4" ht="12.75">
      <c r="A13" s="35" t="s">
        <v>473</v>
      </c>
      <c r="B13" s="35"/>
      <c r="C13" s="35"/>
      <c r="D13" s="35"/>
    </row>
    <row r="14" spans="1:4" ht="12.75">
      <c r="A14" s="35" t="s">
        <v>474</v>
      </c>
      <c r="B14" s="35"/>
      <c r="C14" s="35"/>
      <c r="D14" s="35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1"/>
  <sheetViews>
    <sheetView zoomScale="89" zoomScaleNormal="89" workbookViewId="0" topLeftCell="A1">
      <selection activeCell="B5" sqref="B5"/>
    </sheetView>
  </sheetViews>
  <sheetFormatPr defaultColWidth="11.421875" defaultRowHeight="12.75"/>
  <cols>
    <col min="1" max="1" width="17.8515625" style="0" customWidth="1"/>
  </cols>
  <sheetData>
    <row r="1" spans="2:9" ht="14.25">
      <c r="B1" s="35" t="s">
        <v>469</v>
      </c>
      <c r="C1" s="35"/>
      <c r="D1" s="35"/>
      <c r="E1" s="35"/>
      <c r="F1" s="35"/>
      <c r="G1" s="35"/>
      <c r="H1" s="35"/>
      <c r="I1" s="35"/>
    </row>
    <row r="3" spans="1:3" ht="12.75">
      <c r="A3" t="s">
        <v>21</v>
      </c>
      <c r="B3">
        <f>COUNTIF(Résultats!I2:J743,1)</f>
        <v>0</v>
      </c>
      <c r="C3" s="36" t="e">
        <f>B3/$B$7</f>
        <v>#DIV/0!</v>
      </c>
    </row>
    <row r="4" spans="1:3" ht="12.75">
      <c r="A4" t="s">
        <v>22</v>
      </c>
      <c r="B4">
        <f>COUNTIF(Résultats!I2:J743,2)</f>
        <v>0</v>
      </c>
      <c r="C4" s="36" t="e">
        <f>B4/$B$7</f>
        <v>#DIV/0!</v>
      </c>
    </row>
    <row r="5" spans="1:3" ht="12.75">
      <c r="A5" t="s">
        <v>23</v>
      </c>
      <c r="B5">
        <f>COUNTIF(Résultats!I2:J743,9)</f>
        <v>0</v>
      </c>
      <c r="C5" s="36" t="e">
        <f>B5/$B$7</f>
        <v>#DIV/0!</v>
      </c>
    </row>
    <row r="6" spans="1:3" ht="12.75">
      <c r="A6" t="s">
        <v>24</v>
      </c>
      <c r="B6">
        <f>COUNTIF(Résultats!I2:J743,0)</f>
        <v>0</v>
      </c>
      <c r="C6" s="36" t="e">
        <f>B6/$B$7</f>
        <v>#DIV/0!</v>
      </c>
    </row>
    <row r="7" spans="1:3" ht="12.75">
      <c r="A7" t="s">
        <v>470</v>
      </c>
      <c r="B7">
        <f>SUM(B3:B6)</f>
        <v>0</v>
      </c>
      <c r="C7" s="36">
        <f>SUM(C3:C6)</f>
        <v>0</v>
      </c>
    </row>
    <row r="10" spans="1:4" ht="12.75">
      <c r="A10" s="35" t="s">
        <v>475</v>
      </c>
      <c r="B10" s="35"/>
      <c r="C10" s="35"/>
      <c r="D10" s="35"/>
    </row>
    <row r="11" spans="1:4" ht="12.75">
      <c r="A11" s="35" t="s">
        <v>476</v>
      </c>
      <c r="B11" s="35"/>
      <c r="C11" s="35"/>
      <c r="D11" s="35"/>
    </row>
    <row r="16" ht="14.25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 paperSize="9" scale="95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1"/>
  <sheetViews>
    <sheetView zoomScale="89" zoomScaleNormal="89" workbookViewId="0" topLeftCell="A1">
      <selection activeCell="C22" sqref="C22"/>
    </sheetView>
  </sheetViews>
  <sheetFormatPr defaultColWidth="11.421875" defaultRowHeight="12.75"/>
  <cols>
    <col min="1" max="1" width="17.8515625" style="0" customWidth="1"/>
  </cols>
  <sheetData>
    <row r="1" spans="2:9" ht="14.25">
      <c r="B1" s="35" t="s">
        <v>469</v>
      </c>
      <c r="C1" s="35"/>
      <c r="D1" s="35"/>
      <c r="E1" s="35"/>
      <c r="F1" s="35"/>
      <c r="G1" s="35"/>
      <c r="H1" s="35"/>
      <c r="I1" s="35"/>
    </row>
    <row r="3" spans="1:3" ht="12.75">
      <c r="A3" t="s">
        <v>21</v>
      </c>
      <c r="B3">
        <f>COUNTIF(Résultats!K2:L743,1)</f>
        <v>0</v>
      </c>
      <c r="C3" s="36" t="e">
        <f>B3/$B$7</f>
        <v>#DIV/0!</v>
      </c>
    </row>
    <row r="4" spans="1:3" ht="12.75">
      <c r="A4" t="s">
        <v>22</v>
      </c>
      <c r="B4">
        <f>COUNTIF(Résultats!K2:L743,2)</f>
        <v>0</v>
      </c>
      <c r="C4" s="36" t="e">
        <f>B4/$B$7</f>
        <v>#DIV/0!</v>
      </c>
    </row>
    <row r="5" spans="1:3" ht="12.75">
      <c r="A5" t="s">
        <v>23</v>
      </c>
      <c r="B5">
        <f>COUNTIF(Résultats!K2:L743,9)</f>
        <v>0</v>
      </c>
      <c r="C5" s="36" t="e">
        <f>B5/$B$7</f>
        <v>#DIV/0!</v>
      </c>
    </row>
    <row r="6" spans="1:3" ht="12.75">
      <c r="A6" t="s">
        <v>24</v>
      </c>
      <c r="B6">
        <f>COUNTIF(Résultats!K2:L743,0)</f>
        <v>0</v>
      </c>
      <c r="C6" s="36" t="e">
        <f>B6/$B$7</f>
        <v>#DIV/0!</v>
      </c>
    </row>
    <row r="7" spans="1:3" ht="12.75">
      <c r="A7" t="s">
        <v>470</v>
      </c>
      <c r="B7">
        <f>SUM(B3:B6)</f>
        <v>0</v>
      </c>
      <c r="C7" s="36">
        <f>SUM(C3:C6)</f>
        <v>0</v>
      </c>
    </row>
    <row r="10" spans="1:4" ht="12.75">
      <c r="A10" s="35" t="s">
        <v>475</v>
      </c>
      <c r="B10" s="35"/>
      <c r="C10" s="35"/>
      <c r="D10" s="35"/>
    </row>
    <row r="11" spans="1:4" ht="12.75">
      <c r="A11" s="35" t="s">
        <v>477</v>
      </c>
      <c r="B11" s="35"/>
      <c r="C11" s="35"/>
      <c r="D11" s="35"/>
    </row>
    <row r="16" ht="14.25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 paperSize="9" scale="95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1"/>
  <sheetViews>
    <sheetView zoomScale="89" zoomScaleNormal="89" workbookViewId="0" topLeftCell="A1">
      <selection activeCell="B6" sqref="B6"/>
    </sheetView>
  </sheetViews>
  <sheetFormatPr defaultColWidth="11.421875" defaultRowHeight="12.75"/>
  <cols>
    <col min="1" max="1" width="17.8515625" style="0" customWidth="1"/>
  </cols>
  <sheetData>
    <row r="1" ht="12.75">
      <c r="B1" s="35" t="s">
        <v>469</v>
      </c>
    </row>
    <row r="2" spans="1:3" ht="12.75">
      <c r="A2" t="s">
        <v>21</v>
      </c>
      <c r="B2">
        <f>COUNTIF(Résultats!M2:N743,1)</f>
        <v>0</v>
      </c>
      <c r="C2" s="36" t="e">
        <f>B2/$B$6</f>
        <v>#DIV/0!</v>
      </c>
    </row>
    <row r="3" spans="1:3" ht="12.75">
      <c r="A3" t="s">
        <v>22</v>
      </c>
      <c r="B3">
        <f>COUNTIF(Résultats!M2:N743,2)</f>
        <v>0</v>
      </c>
      <c r="C3" s="36" t="e">
        <f>B3/$B$6</f>
        <v>#DIV/0!</v>
      </c>
    </row>
    <row r="4" spans="1:3" ht="12.75">
      <c r="A4" t="s">
        <v>23</v>
      </c>
      <c r="B4">
        <f>COUNTIF(Résultats!M2:N743,9)</f>
        <v>0</v>
      </c>
      <c r="C4" s="36" t="e">
        <f>B4/$B$6</f>
        <v>#DIV/0!</v>
      </c>
    </row>
    <row r="5" spans="1:3" ht="12.75">
      <c r="A5" t="s">
        <v>24</v>
      </c>
      <c r="B5">
        <f>COUNTIF(Résultats!M2:M743,0)</f>
        <v>0</v>
      </c>
      <c r="C5" s="36" t="e">
        <f>B5/$B$6</f>
        <v>#DIV/0!</v>
      </c>
    </row>
    <row r="6" spans="1:3" ht="12.75">
      <c r="A6" t="s">
        <v>25</v>
      </c>
      <c r="B6">
        <f>SUM(B2:B5)</f>
        <v>0</v>
      </c>
      <c r="C6" s="36">
        <f>SUM(C2:C5)</f>
        <v>0</v>
      </c>
    </row>
    <row r="9" spans="1:3" ht="12.75">
      <c r="A9" s="35" t="s">
        <v>478</v>
      </c>
      <c r="B9" s="35"/>
      <c r="C9" s="35"/>
    </row>
    <row r="10" spans="1:3" ht="12.75">
      <c r="A10" s="35" t="s">
        <v>479</v>
      </c>
      <c r="B10" s="35"/>
      <c r="C10" s="35"/>
    </row>
    <row r="11" spans="1:4" ht="12.75">
      <c r="A11" s="35"/>
      <c r="B11" s="35" t="s">
        <v>480</v>
      </c>
      <c r="C11" s="35"/>
      <c r="D11" s="3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9"/>
  <sheetViews>
    <sheetView zoomScale="89" zoomScaleNormal="89" workbookViewId="0" topLeftCell="A1">
      <selection activeCell="A1" sqref="A1"/>
    </sheetView>
  </sheetViews>
  <sheetFormatPr defaultColWidth="11.421875" defaultRowHeight="12.75"/>
  <cols>
    <col min="1" max="1" width="17.8515625" style="0" customWidth="1"/>
  </cols>
  <sheetData>
    <row r="1" ht="12.75">
      <c r="B1" s="35" t="s">
        <v>469</v>
      </c>
    </row>
    <row r="2" spans="1:3" ht="12.75">
      <c r="A2" t="s">
        <v>21</v>
      </c>
      <c r="B2">
        <f>COUNTIF(Résultats!O2:O743,1)</f>
        <v>0</v>
      </c>
      <c r="C2" s="36" t="e">
        <f>B2/$B$6</f>
        <v>#DIV/0!</v>
      </c>
    </row>
    <row r="3" spans="1:3" ht="12.75">
      <c r="A3" t="s">
        <v>22</v>
      </c>
      <c r="B3">
        <f>COUNTIF(Résultats!O2:O743,2)</f>
        <v>0</v>
      </c>
      <c r="C3" s="36" t="e">
        <f>B3/$B$6</f>
        <v>#DIV/0!</v>
      </c>
    </row>
    <row r="4" spans="1:3" ht="12.75">
      <c r="A4" t="s">
        <v>23</v>
      </c>
      <c r="B4">
        <f>COUNTIF(Résultats!O2:O743,9)</f>
        <v>0</v>
      </c>
      <c r="C4" s="36" t="e">
        <f>B4/$B$6</f>
        <v>#DIV/0!</v>
      </c>
    </row>
    <row r="5" spans="1:3" ht="12.75">
      <c r="A5" t="s">
        <v>24</v>
      </c>
      <c r="B5">
        <f>COUNTIF(Résultats!O2:O743,0)</f>
        <v>0</v>
      </c>
      <c r="C5" s="36" t="e">
        <f>B5/$B$6</f>
        <v>#DIV/0!</v>
      </c>
    </row>
    <row r="6" spans="1:3" ht="12.75">
      <c r="A6" t="s">
        <v>25</v>
      </c>
      <c r="B6">
        <f>SUM(B2:B5)</f>
        <v>0</v>
      </c>
      <c r="C6" s="36">
        <f>SUM(C2:C5)</f>
        <v>0</v>
      </c>
    </row>
    <row r="9" spans="1:3" ht="12.75">
      <c r="A9" s="35" t="s">
        <v>481</v>
      </c>
      <c r="B9" s="35"/>
      <c r="C9" s="35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Axel Jean</cp:lastModifiedBy>
  <dcterms:created xsi:type="dcterms:W3CDTF">2012-04-13T12:21:29Z</dcterms:created>
  <dcterms:modified xsi:type="dcterms:W3CDTF">2014-03-21T15:31:55Z</dcterms:modified>
  <cp:category/>
  <cp:version/>
  <cp:contentType/>
  <cp:contentStatus/>
  <cp:revision>3</cp:revision>
</cp:coreProperties>
</file>